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����� ����" sheetId="1" r:id="rId1"/>
    <sheet name="������" sheetId="2" r:id="rId2"/>
    <sheet name="������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<sst xmlns="http://schemas.openxmlformats.org/spreadsheetml/2006/main">
  <si>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 � ���������� ���������������� ������� � __</t>
  </si>
  <si>
    <t>�� 2023 ��� � �� �������� ������ 2024 � 2025 �����</t>
  </si>
  <si>
    <t>�� 29.01.2024 �.</t>
  </si>
  <si>
    <t>����</t>
  </si>
  <si>
    <t>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</si>
  <si>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����� �� ����</t>
  </si>
  <si>
    <t>0506001</t>
  </si>
  <si>
    <t>��������� ��������������� ��������� ���������������� ��������������� ���������� "������� ������� ����� ����� ���������� ����� �.�. �����������"</t>
  </si>
  <si>
    <t>����</t>
  </si>
  <si>
    <t>29.01.2024</t>
  </si>
  <si>
    <t>��� 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</si>
  <si>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 �����</t>
  </si>
  <si>
    <t>85.21 ����������� ���������������� �������</t>
  </si>
  <si>
    <t>�������������</t>
  </si>
  <si>
    <t>�� 1 ������� ����, ���������� �� ��������</t>
  </si>
  <si>
    <t>����� 1. �������� �� ����������� ��������������� �������</t>
  </si>
  <si>
    <t>������  1</t>
  </si>
  <si>
    <t>1. ������������ ��������������� ������</t>
  </si>
  <si>
    <t>���������� 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 ��� �����-�����, �� �� ������ 23 ���</t>
  </si>
  <si>
    <t>��� �� ��������������� �������� ������� ��� ������������� �������</t>
  </si>
  <si>
    <t>��64</t>
  </si>
  <si>
    <t>2. ��������� ������������ ��������������� ������</t>
  </si>
  <si>
    <t>����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������������ ��� �����-����� � �����, ���������� ��� ��������� ���������</t>
  </si>
  <si>
    <t>3. �������� � ����������� ���������� �����������, ��������������� ����� � (���) �������� ��������������� ������:</t>
  </si>
  <si>
    <t>3.1. �������� � ����������� ���������� �����������, ��������������� �������� ��������������� ������:</t>
  </si>
  <si>
    <t>���������� ����� ���������� ������</t>
  </si>
  <si>
    <t>����������, ��������������� ���������� ��������������� ������</t>
  </si>
  <si>
    <t>����������, ��������������� ������� (�����) �������� ��������������� ������</t>
  </si>
  <si>
    <t>���������� �������� ��������������� ������</t>
  </si>
  <si>
    <t>������������ ����������</t>
  </si>
  <si>
    <t>������� ���������</t>
  </si>
  <si>
    <t>��������</t>
  </si>
  <si>
    <t>���������� (���������) ����������</t>
  </si>
  <si>
    <t>����������, ����������� ���������� (���������) ����������</t>
  </si>
  <si>
    <t>������� ����������</t>
  </si>
  <si>
    <t>������������</t>
  </si>
  <si>
    <t>��� �� ����</t>
  </si>
  <si>
    <t>���������� � ��������������� ������� �� ���</t>
  </si>
  <si>
    <t>���������� � ��������������� ������� �� �������� ����</t>
  </si>
  <si>
    <t>��������� �� �������� ����</t>
  </si>
  <si>
    <t>853100�.99.0.��64��00000</t>
  </si>
  <si>
    <t>�����</t>
  </si>
  <si>
    <t>���� �����������, ������� ��������� ��������� �������� ����������������� �����������</t>
  </si>
  <si>
    <t>�������</t>
  </si>
  <si>
    <t>744</t>
  </si>
  <si>
    <t>�������� ��� ����������� ����������� �� �������������, ��������������� ������� ���, ����������������� ����� ��������� ��������</t>
  </si>
  <si>
    <t>3.2. �������� � ����������� ���������� �����������, ��������������� ����� ��������������� ������:</t>
  </si>
  <si>
    <t>���������� ������ ��������������� ������</t>
  </si>
  <si>
    <t>������ ����� (����, �����)</t>
  </si>
  <si>
    <t>����������� �������, ���������� ���������� ������</t>
  </si>
  <si>
    <t>�������</t>
  </si>
  <si>
    <t>792</t>
  </si>
  <si>
    <t>������  2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</si>
  <si>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- 29.01.08 �������� �������� ������������</t>
  </si>
  <si>
    <t>��29</t>
  </si>
  <si>
    <t>���������� ����, ������� ������� ����� �����������</t>
  </si>
  <si>
    <t>852101�.99.0.��29��52000</t>
  </si>
  <si>
    <t>�� �������</t>
  </si>
  <si>
    <t>29.01.08 �������� �������� ������������</t>
  </si>
  <si>
    <t>�������� ��� ����������� ����������� �� �������������, ��������������� ���, ����������������� ����� ��������� ��������</t>
  </si>
  <si>
    <t>����������� �����������</t>
  </si>
  <si>
    <t>������  3</t>
  </si>
  <si>
    <t>���������� �������� ���������������� ��������������� �������� ����������������� �������� - �������� ���������������� ���������� �� ���������� �������, ���������� ��������</t>
  </si>
  <si>
    <t>��65</t>
  </si>
  <si>
    <t>���������� ����, ����� �� ������� ��������� �������� ��� ��������� ���������</t>
  </si>
  <si>
    <t>804200�.99.0.��65��01000</t>
  </si>
  <si>
    <t>���������� ��������-�����</t>
  </si>
  <si>
    <t>��������-���</t>
  </si>
  <si>
    <t>539</t>
  </si>
  <si>
    <t>������  4</t>
  </si>
  <si>
    <t>804200�.99.0.��65��05000</t>
  </si>
  <si>
    <t>����-�������</t>
  </si>
  <si>
    <t>������  5</t>
  </si>
  <si>
    <t>������  6</t>
  </si>
  <si>
    <t>������  7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</si>
  <si>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- 43.02.17 ���������� ��������� �������</t>
  </si>
  <si>
    <t>��84</t>
  </si>
  <si>
    <t>852100�.99.0.��84��32000</t>
  </si>
  <si>
    <t>43.02.17 ���������� ��������� �������</t>
  </si>
  <si>
    <t>������  8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</si>
  <si>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</t>
  </si>
  <si>
    <t>37.�56.0</t>
  </si>
  <si>
    <t>���������� ����, ������� �������� ����� �����������</t>
  </si>
  <si>
    <t>852101�.99.0.��28��36000</t>
  </si>
  <si>
    <t>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</t>
  </si>
  <si>
    <t>�������� ����� �����������</t>
  </si>
  <si>
    <t>������  9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</si>
  <si>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- 23.02.04 ����������� ������������ ��������-������������, ������������, �������� ����� � ������������ (�� ��������) (������)</t>
  </si>
  <si>
    <t>852101�.99.0.��28��76000</t>
  </si>
  <si>
    <t>������� ����� �����������</t>
  </si>
  <si>
    <t>�������</t>
  </si>
  <si>
    <t>������  10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</si>
  <si>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(������)</t>
  </si>
  <si>
    <t>852101�.99.0.��28��60000</t>
  </si>
  <si>
    <t>08.02.05 ������������� � ������������ ������������� ����� � ����������</t>
  </si>
  <si>
    <t>������  11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</si>
  <si>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- 08.02.05 ������������� � ������������ ������������� ����� � ���������� (�������� �����)</t>
  </si>
  <si>
    <t>852101�.99.0.��28��20000</t>
  </si>
  <si>
    <t>������  12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</si>
  <si>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- 19.02.10 ���������� ��������� ������������� �������</t>
  </si>
  <si>
    <t>852101�.99.0.��28��44000</t>
  </si>
  <si>
    <t>19.02.10 ���������� ��������� ������������� �������</t>
  </si>
  <si>
    <t>������  13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</si>
  <si>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</t>
  </si>
  <si>
    <t>852101�.99.0.��28��20000</t>
  </si>
  <si>
    <t>23.02.03 ����������� ������������ � ������ �������������� ����������</t>
  </si>
  <si>
    <t>������  14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</si>
  <si>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</t>
  </si>
  <si>
    <t>852101�.99.0.��28��28002</t>
  </si>
  <si>
    <t>23.02.07 ����������� ������������ � ������ ����������, ������ � ��������� �����������</t>
  </si>
  <si>
    <t>������  15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</si>
  <si>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- 38.02.01 ��������� � ������������� ���� (�� ��������)</t>
  </si>
  <si>
    <t>852101�.99.0.��28��40000</t>
  </si>
  <si>
    <t>38.02.01 ��������� � ������������� ���� (�� ��������)</t>
  </si>
  <si>
    <t>������  16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</si>
  <si>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- 43.02.13 ���������� ��������������� ���������</t>
  </si>
  <si>
    <t>852101�.99.0.��28��72002</t>
  </si>
  <si>
    <t>43.02.13 ���������� ��������������� ���������</t>
  </si>
  <si>
    <t>������  17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</si>
  <si>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- 43.02.15 ��������� � ������������ ���� (�������� �����)</t>
  </si>
  <si>
    <t>852101�.99.0.��28��04002</t>
  </si>
  <si>
    <t>43.02.15 ��������� � ������������ ����</t>
  </si>
  <si>
    <t>������  18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</si>
  <si>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- 15.01.05 ������� (������ � �������� ���������������� ������ (��������)</t>
  </si>
  <si>
    <t>37.�57.0</t>
  </si>
  <si>
    <t>852101�.99.0.��29��08000</t>
  </si>
  <si>
    <t>15.01.05 ������� (������ � �������� ���������������� ������ (��������)</t>
  </si>
  <si>
    <t>������  19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</si>
  <si>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- 43.01.02 ����������</t>
  </si>
  <si>
    <t>852101�.99.0.��29��68000</t>
  </si>
  <si>
    <t>43.01.02 ����������</t>
  </si>
  <si>
    <t>����� 2. �������� � ����������� �������</t>
  </si>
  <si>
    <t>1. ������������ ������</t>
  </si>
  <si>
    <t>����������� � ���������� ��������, ���������, �����������, ������������ �� ��������� � �������� � ����������� ���������������� � ���������� ������������, ������������ � �������� ���������� ��������� � �������, �������� � ������� (������-�����������������) ������������, ���������� ������������, ������������-���������� ������������</t>
  </si>
  <si>
    <t>��� �� ������������� �������</t>
  </si>
  <si>
    <t>8501</t>
  </si>
  <si>
    <t>2. ��������� ������������ ������</t>
  </si>
  <si>
    <t>� ��������� ��������</t>
  </si>
  <si>
    <t>3. �������� � ����������� ���������� �����������, ��������������� ����� � (���) �������� ������:</t>
  </si>
  <si>
    <t>3.1. �������� � ����������� ���������� �����������, ��������������� �������� ������</t>
  </si>
  <si>
    <t>����������, ��������������� ���������� ������</t>
  </si>
  <si>
    <t>����������, ��������������� ������� (�����) ���������� ������</t>
  </si>
  <si>
    <t>���������� �������� ������</t>
  </si>
  <si>
    <t>850000.�.64.1.85010001001</t>
  </si>
  <si>
    <t>���������� �����, ������� ������������ � ��������� ������������� � ������������� �����������</t>
  </si>
  <si>
    <t>3.2. �������� � ����������� ���������� �����������, ��������������� ����� ������:</t>
  </si>
  <si>
    <t>���������� ������ ������</t>
  </si>
  <si>
    <t>���������� ����������</t>
  </si>
  <si>
    <t> ������������ (�������������� ����)</t>
  </si>
  <si>
    <t>/</t>
  </si>
  <si>
    <t>(���������)</t>
  </si>
  <si>
    <t>(�������)</t>
  </si>
  <si>
    <t>(����������� �������)</t>
  </si>
  <si>
    <t>"_____" ____________ 20____ �.</t>
  </si>
  <si>
    <t>���������. �������� ��.</t>
  </si>
  <si>
    <t>���: ������� �������� ����������</t>
  </si>
  <si>
    <t>���������: ��������</t>
  </si>
  <si>
    <t>��������� c 17.04.2023 10:43:00 ��: 10.07.2024 10:43:00</t>
  </si>
  <si>
    <t>�������� �����: 2F8A70FFE6A28171AB0F2ADC4A9555E506FF6F61</t>
  </si>
  <si>
    <t>��������: ������������ ������</t>
  </si>
  <si>
    <t>����� ����������: 29.01.2024 15:53:29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</si>
</sst>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6"/>
      <name val="Verdana"/>
      <color rgb="FF000000"/>
    </font>
    <font>
      <sz val="14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7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right" vertical="bottom" wrapText="1"/>
    </xf>
    <xf numFmtId="0" fontId="20" fillId="22" borderId="20" applyBorder="0">
      <alignment horizontal="center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bottom" wrapText="1"/>
    </xf>
    <xf numFmtId="0" fontId="23" fillId="25" borderId="23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5" fillId="27" borderId="25" applyBorder="1">
      <alignment horizontal="left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4" fontId="16" fillId="18" borderId="16" applyBorder="0">
      <alignment horizontal="right" vertical="center" wrapText="1" indent="1"/>
    </xf>
    <xf numFmtId="3" fontId="17" fillId="19" borderId="17" applyBorder="0">
      <alignment horizontal="right" vertical="center" wrapText="1" indent="1"/>
    </xf>
    <xf numFmtId="0" fontId="18" fillId="20" borderId="18" applyBorder="0">
      <alignment horizontal="left" vertical="center" wrapText="1"/>
    </xf>
    <xf numFmtId="0" fontId="19" fillId="21" borderId="19" applyBorder="0">
      <alignment horizontal="right" vertical="bottom" wrapText="1"/>
    </xf>
    <xf numFmtId="0" fontId="20" fillId="22" borderId="20" applyBorder="0">
      <alignment horizontal="center" vertical="center" wrapText="1"/>
    </xf>
    <xf numFmtId="0" fontId="21" fillId="23" borderId="21" applyBorder="0">
      <alignment horizontal="left" vertical="center" wrapText="1"/>
    </xf>
    <xf numFmtId="0" fontId="22" fillId="24" borderId="22" applyBorder="0" applyProtection="1">
      <alignment horizontal="right" vertical="bottom" wrapText="1"/>
      <protection locked="0"/>
    </xf>
    <xf numFmtId="0" fontId="23" fillId="25" borderId="23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5" fillId="27" borderId="25" applyBorder="1">
      <alignment horizontal="left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</cellXfs>
  <cellStyles>
    <cellStyle name="Normal" xfId="0" builtinId="0" customBuiltin="1"/>
    <cellStyle name="title" xfId="1"/>
    <cellStyle name="bot_center_str14b" xfId="2"/>
    <cellStyle name="center_str14b" xfId="3"/>
    <cellStyle name="center_str14" xfId="4"/>
    <cellStyle name="left_str14b" xfId="5"/>
    <cellStyle name="left_str14" xfId="6"/>
    <cellStyle name="border_left_str14" xfId="7"/>
    <cellStyle name="border_center_str14" xfId="8"/>
    <cellStyle name="center_str8" xfId="9"/>
    <cellStyle name="border_center_str8" xfId="10"/>
    <cellStyle name="left_str8" xfId="11"/>
    <cellStyle name="border_left_str8" xfId="12"/>
    <cellStyle name="left_str8b" xfId="13"/>
    <cellStyle name="center_str8b" xfId="14"/>
    <cellStyle name="right_str8" xfId="15"/>
    <cellStyle name="border_right_num" xfId="16"/>
    <cellStyle name="border_right_num0" xfId="17"/>
    <cellStyle name="left_str" xfId="18"/>
    <cellStyle name="bottom_left_str" xfId="19"/>
    <cellStyle name="center_str7" xfId="20"/>
    <cellStyle name="bold_left_str" xfId="21"/>
    <cellStyle name="p_bottom_left_str" xfId="22"/>
    <cellStyle name="border_center_str" xfId="23"/>
    <cellStyle name="border_left_str" xfId="24"/>
    <cellStyle name="bold_ecp1" xfId="25"/>
    <cellStyle name="bold_ecp2" xfId="26"/>
    <cellStyle name="bold_ecp3" xfId="27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3.70" customWidth="1"/>
    <col min="2" max="2" width="3.82" customWidth="1"/>
    <col min="3" max="3" width="26.74" customWidth="1"/>
    <col min="4" max="4" width="34.38" customWidth="1"/>
  </cols>
  <sheetData>
    <row r="1" ht="15" customHeight="1">
</row>
    <row r="2" ht="30" customHeight="1">
      <c r="A2" s="4" t="s">
        <v>0</v>
      </c>
      <c r="B2" s="4"/>
      <c r="C2" s="4"/>
      <c r="D2" s="4"/>
    </row>
    <row r="3" ht="30" customHeight="1">
      <c r="A3" s="4" t="s">
        <v>1</v>
      </c>
      <c r="B3" s="4"/>
      <c r="C3" s="4"/>
      <c r="D3" s="4"/>
    </row>
    <row r="4" ht="30" customHeight="1">
      <c r="A4" s="6" t="s">
        <v>2</v>
      </c>
      <c r="B4" s="6"/>
      <c r="C4" s="6"/>
      <c r="D4" s="6"/>
    </row>
    <row r="5" ht="30" customHeight="1">
      <c r="A5" s="0"/>
      <c r="B5" s="0"/>
      <c r="C5" s="0"/>
      <c r="D5" s="8" t="s">
        <v>3</v>
      </c>
    </row>
    <row r="6" ht="35" customHeight="1">
      <c r="A6" s="5" t="s">
        <v>4</v>
      </c>
      <c r="B6" s="4"/>
      <c r="C6" s="4" t="s">
        <v>5</v>
      </c>
      <c r="D6" s="8" t="s">
        <v>6</v>
      </c>
    </row>
    <row r="7" ht="60" customHeight="1">
      <c r="A7" s="7" t="s">
        <v>7</v>
      </c>
      <c r="B7" s="4"/>
      <c r="C7" s="4" t="s">
        <v>8</v>
      </c>
      <c r="D7" s="8" t="s">
        <v>9</v>
      </c>
    </row>
    <row r="8" ht="35" customHeight="1">
      <c r="A8" s="5" t="s">
        <v>10</v>
      </c>
      <c r="B8" s="4"/>
      <c r="C8" s="4"/>
      <c r="D8" s="8"/>
    </row>
    <row r="9" ht="30" customHeight="1">
      <c r="A9" s="7"/>
      <c r="B9" s="4"/>
      <c r="C9" s="4" t="s">
        <v>11</v>
      </c>
      <c r="D9" s="8" t="s">
        <v>12</v>
      </c>
    </row>
    <row r="10">
      <c r="A10" s="7"/>
      <c r="B10" s="4"/>
      <c r="C10" s="4"/>
      <c r="D10" s="8"/>
    </row>
    <row r="11" ht="30" customHeight="1">
      <c r="A11" s="7"/>
      <c r="B11" s="4"/>
      <c r="C11" s="4"/>
      <c r="D11" s="8"/>
    </row>
    <row r="12" ht="30" customHeight="1">
      <c r="A12" s="5" t="s">
        <v>13</v>
      </c>
      <c r="B12" s="4"/>
      <c r="C12" s="4"/>
      <c r="D12" s="8"/>
    </row>
    <row r="13" ht="30" customHeight="1">
      <c r="A13" s="7" t="s">
        <v>14</v>
      </c>
      <c r="B13" s="4"/>
      <c r="C13" s="4"/>
      <c r="D13" s="8"/>
    </row>
  </sheetData>
  <sheetProtection password="8592" sheet="1" objects="1" scenarios="1"/>
  <mergeCells>
    <mergeCell ref="A2:D2"/>
    <mergeCell ref="A3:D3"/>
    <mergeCell ref="A4:D4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&amp;K00-00923994.Z35.294011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3.88" customWidth="1"/>
    <col min="2" max="7" width="22.92" customWidth="1"/>
    <col min="8" max="16" width="13.37" customWidth="1"/>
  </cols>
  <sheetData>
    <row r="1" ht="2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ht="15" customHeight="1">
</row>
    <row r="3" ht="2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ht="15" customHeight="1">
</row>
    <row r="5" ht="40" customHeight="1">
      <c r="A5" s="13" t="s">
        <v>17</v>
      </c>
      <c r="B5" s="13"/>
      <c r="C5" s="13"/>
      <c r="D5" s="12" t="s">
        <v>18</v>
      </c>
      <c r="E5" s="12"/>
      <c r="F5" s="12"/>
      <c r="G5" s="12"/>
      <c r="H5" s="12"/>
      <c r="I5" s="12"/>
      <c r="J5" s="12"/>
      <c r="K5" s="15" t="s">
        <v>19</v>
      </c>
      <c r="L5" s="15"/>
      <c r="M5" s="15"/>
      <c r="N5" s="10" t="s">
        <v>20</v>
      </c>
      <c r="O5" s="10"/>
      <c r="P5" s="10"/>
    </row>
    <row r="6" ht="15" customHeight="1">
</row>
    <row r="7" ht="40" customHeight="1">
      <c r="A7" s="13" t="s">
        <v>21</v>
      </c>
      <c r="B7" s="13"/>
      <c r="C7" s="13"/>
      <c r="D7" s="12" t="s">
        <v>22</v>
      </c>
      <c r="E7" s="12"/>
      <c r="F7" s="12"/>
      <c r="G7" s="12"/>
      <c r="H7" s="12"/>
      <c r="I7" s="12"/>
      <c r="J7" s="12"/>
    </row>
    <row r="8" ht="15" customHeight="1">
</row>
    <row r="9" ht="20" customHeight="1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20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45" customHeight="1">
      <c r="A11" s="10" t="s">
        <v>25</v>
      </c>
      <c r="B11" s="10" t="s">
        <v>26</v>
      </c>
      <c r="C11" s="10"/>
      <c r="D11" s="10"/>
      <c r="E11" s="10" t="s">
        <v>27</v>
      </c>
      <c r="F11" s="10"/>
      <c r="G11" s="10" t="s">
        <v>28</v>
      </c>
      <c r="H11" s="10"/>
      <c r="I11" s="10"/>
      <c r="J11" s="10"/>
      <c r="K11" s="10"/>
      <c r="L11" s="10"/>
      <c r="M11" s="10"/>
      <c r="N11" s="10"/>
      <c r="O11" s="10"/>
    </row>
    <row r="12" ht="45" customHeight="1">
      <c r="A12" s="10"/>
      <c r="B12" s="10" t="s">
        <v>29</v>
      </c>
      <c r="C12" s="10" t="s">
        <v>29</v>
      </c>
      <c r="D12" s="10" t="s">
        <v>29</v>
      </c>
      <c r="E12" s="10" t="s">
        <v>29</v>
      </c>
      <c r="F12" s="10" t="s">
        <v>29</v>
      </c>
      <c r="G12" s="10" t="s">
        <v>29</v>
      </c>
      <c r="H12" s="10" t="s">
        <v>30</v>
      </c>
      <c r="I12" s="10"/>
      <c r="J12" s="10" t="s">
        <v>31</v>
      </c>
      <c r="K12" s="10"/>
      <c r="L12" s="10"/>
      <c r="M12" s="10" t="s">
        <v>32</v>
      </c>
      <c r="N12" s="10" t="s">
        <v>33</v>
      </c>
      <c r="O12" s="10" t="s">
        <v>34</v>
      </c>
    </row>
    <row r="13" ht="45" customHeight="1">
      <c r="A13" s="10"/>
      <c r="B13" s="10"/>
      <c r="C13" s="10"/>
      <c r="D13" s="10"/>
      <c r="E13" s="10"/>
      <c r="F13" s="10"/>
      <c r="G13" s="10"/>
      <c r="H13" s="10" t="s">
        <v>35</v>
      </c>
      <c r="I13" s="10" t="s">
        <v>36</v>
      </c>
      <c r="J13" s="10" t="s">
        <v>37</v>
      </c>
      <c r="K13" s="10" t="s">
        <v>38</v>
      </c>
      <c r="L13" s="10" t="s">
        <v>39</v>
      </c>
      <c r="M13" s="10"/>
      <c r="N13" s="10"/>
      <c r="O13" s="10"/>
    </row>
    <row r="14" ht="1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</row>
    <row r="15">
      <c r="A15" s="12" t="s">
        <v>40</v>
      </c>
      <c r="B15" s="10"/>
      <c r="C15" s="10"/>
      <c r="D15" s="10"/>
      <c r="E15" s="10" t="s">
        <v>41</v>
      </c>
      <c r="F15" s="10"/>
      <c r="G15" s="12" t="s">
        <v>42</v>
      </c>
      <c r="H15" s="10" t="s">
        <v>43</v>
      </c>
      <c r="I15" s="10" t="s">
        <v>44</v>
      </c>
      <c r="J15" s="16">
        <v>98</v>
      </c>
      <c r="K15" s="16">
        <v>98</v>
      </c>
      <c r="L15" s="16">
        <v>98</v>
      </c>
      <c r="M15" s="17">
        <f>ROUND((J15*3)/100,0)</f>
      </c>
      <c r="N15" s="16">
        <f>IF((K15-L15)&lt;=M15," ",(K15-L15-M15))</f>
      </c>
      <c r="O15" s="10"/>
    </row>
    <row r="16">
      <c r="A16" s="12" t="s">
        <v>40</v>
      </c>
      <c r="B16" s="10"/>
      <c r="C16" s="10"/>
      <c r="D16" s="10"/>
      <c r="E16" s="10" t="s">
        <v>41</v>
      </c>
      <c r="F16" s="10"/>
      <c r="G16" s="12" t="s">
        <v>45</v>
      </c>
      <c r="H16" s="10" t="s">
        <v>43</v>
      </c>
      <c r="I16" s="10" t="s">
        <v>44</v>
      </c>
      <c r="J16" s="16">
        <v>62.5</v>
      </c>
      <c r="K16" s="16">
        <v>62.5</v>
      </c>
      <c r="L16" s="16">
        <v>62.5</v>
      </c>
      <c r="M16" s="17">
        <f>ROUND((J16*3)/100,0)</f>
      </c>
      <c r="N16" s="16">
        <f>IF((K16-L16)&lt;=M16," ",(K16-L16-M16))</f>
      </c>
      <c r="O16" s="10"/>
    </row>
    <row r="17" ht="15" customHeight="1">
</row>
    <row r="18" ht="20" customHeight="1">
      <c r="A18" s="13" t="s">
        <v>46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ht="45" customHeight="1">
      <c r="A19" s="10" t="s">
        <v>25</v>
      </c>
      <c r="B19" s="10" t="s">
        <v>26</v>
      </c>
      <c r="C19" s="10"/>
      <c r="D19" s="10"/>
      <c r="E19" s="10" t="s">
        <v>27</v>
      </c>
      <c r="F19" s="10"/>
      <c r="G19" s="10" t="s">
        <v>47</v>
      </c>
      <c r="H19" s="10"/>
      <c r="I19" s="10"/>
      <c r="J19" s="10"/>
      <c r="K19" s="10"/>
      <c r="L19" s="10"/>
      <c r="M19" s="10"/>
      <c r="N19" s="10"/>
      <c r="O19" s="10"/>
      <c r="P19" s="10" t="s">
        <v>48</v>
      </c>
    </row>
    <row r="20" ht="45" customHeight="1">
      <c r="A20" s="10"/>
      <c r="B20" s="10" t="s">
        <v>29</v>
      </c>
      <c r="C20" s="10" t="s">
        <v>29</v>
      </c>
      <c r="D20" s="10" t="s">
        <v>29</v>
      </c>
      <c r="E20" s="10" t="s">
        <v>29</v>
      </c>
      <c r="F20" s="10" t="s">
        <v>29</v>
      </c>
      <c r="G20" s="10" t="s">
        <v>29</v>
      </c>
      <c r="H20" s="10" t="s">
        <v>30</v>
      </c>
      <c r="I20" s="10"/>
      <c r="J20" s="10" t="s">
        <v>31</v>
      </c>
      <c r="K20" s="10"/>
      <c r="L20" s="10"/>
      <c r="M20" s="10" t="s">
        <v>32</v>
      </c>
      <c r="N20" s="10" t="s">
        <v>33</v>
      </c>
      <c r="O20" s="10" t="s">
        <v>34</v>
      </c>
      <c r="P20" s="10"/>
    </row>
    <row r="21" ht="45" customHeight="1">
      <c r="A21" s="10"/>
      <c r="B21" s="10"/>
      <c r="C21" s="10"/>
      <c r="D21" s="10"/>
      <c r="E21" s="10"/>
      <c r="F21" s="10"/>
      <c r="G21" s="10"/>
      <c r="H21" s="10" t="s">
        <v>35</v>
      </c>
      <c r="I21" s="10" t="s">
        <v>36</v>
      </c>
      <c r="J21" s="10" t="s">
        <v>37</v>
      </c>
      <c r="K21" s="10" t="s">
        <v>38</v>
      </c>
      <c r="L21" s="10" t="s">
        <v>39</v>
      </c>
      <c r="M21" s="10"/>
      <c r="N21" s="10"/>
      <c r="O21" s="10"/>
      <c r="P21" s="10"/>
    </row>
    <row r="22" ht="15" customHeight="1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0">
        <v>16</v>
      </c>
    </row>
    <row r="23">
      <c r="A23" s="12" t="s">
        <v>40</v>
      </c>
      <c r="B23" s="10"/>
      <c r="C23" s="10"/>
      <c r="D23" s="10"/>
      <c r="E23" s="10" t="s">
        <v>41</v>
      </c>
      <c r="F23" s="10"/>
      <c r="G23" s="12" t="s">
        <v>49</v>
      </c>
      <c r="H23" s="12" t="s">
        <v>50</v>
      </c>
      <c r="I23" s="10" t="s">
        <v>51</v>
      </c>
      <c r="J23" s="16">
        <v>90</v>
      </c>
      <c r="K23" s="16">
        <v>90</v>
      </c>
      <c r="L23" s="16">
        <v>90</v>
      </c>
      <c r="M23" s="17">
        <f>ROUND((J23*10)/100,0)</f>
      </c>
      <c r="N23" s="16">
        <f>IF((K23-L23)&lt;=M23," ",(K23-L23-M23))</f>
      </c>
      <c r="O23" s="10"/>
      <c r="P23" s="10"/>
    </row>
    <row r="24" ht="25" customHeight="1">
      <c r="A24" s="14" t="s">
        <v>52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ht="15" customHeight="1">
</row>
    <row r="26" ht="40" customHeight="1">
      <c r="A26" s="13" t="s">
        <v>17</v>
      </c>
      <c r="B26" s="13"/>
      <c r="C26" s="13"/>
      <c r="D26" s="12" t="s">
        <v>53</v>
      </c>
      <c r="E26" s="12"/>
      <c r="F26" s="12"/>
      <c r="G26" s="12"/>
      <c r="H26" s="12"/>
      <c r="I26" s="12"/>
      <c r="J26" s="12"/>
      <c r="K26" s="15" t="s">
        <v>19</v>
      </c>
      <c r="L26" s="15"/>
      <c r="M26" s="15"/>
      <c r="N26" s="10" t="s">
        <v>54</v>
      </c>
      <c r="O26" s="10"/>
      <c r="P26" s="10"/>
    </row>
    <row r="27" ht="15" customHeight="1">
</row>
    <row r="28" ht="20" customHeight="1">
      <c r="A28" s="13" t="s">
        <v>21</v>
      </c>
      <c r="B28" s="13"/>
      <c r="C28" s="13"/>
      <c r="D28" s="12" t="s">
        <v>55</v>
      </c>
      <c r="E28" s="12"/>
      <c r="F28" s="12"/>
      <c r="G28" s="12"/>
      <c r="H28" s="12"/>
      <c r="I28" s="12"/>
      <c r="J28" s="12"/>
    </row>
    <row r="29" ht="15" customHeight="1">
</row>
    <row r="30" ht="20" customHeight="1">
      <c r="A30" s="13" t="s">
        <v>23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ht="20" customHeight="1">
      <c r="A31" s="13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ht="45" customHeight="1">
      <c r="A32" s="10" t="s">
        <v>25</v>
      </c>
      <c r="B32" s="10" t="s">
        <v>26</v>
      </c>
      <c r="C32" s="10"/>
      <c r="D32" s="10"/>
      <c r="E32" s="10" t="s">
        <v>27</v>
      </c>
      <c r="F32" s="10"/>
      <c r="G32" s="10" t="s">
        <v>28</v>
      </c>
      <c r="H32" s="10"/>
      <c r="I32" s="10"/>
      <c r="J32" s="10"/>
      <c r="K32" s="10"/>
      <c r="L32" s="10"/>
      <c r="M32" s="10"/>
      <c r="N32" s="10"/>
      <c r="O32" s="10"/>
    </row>
    <row r="33" ht="45" customHeight="1">
      <c r="A33" s="10"/>
      <c r="B33" s="10" t="s">
        <v>29</v>
      </c>
      <c r="C33" s="10" t="s">
        <v>29</v>
      </c>
      <c r="D33" s="10" t="s">
        <v>29</v>
      </c>
      <c r="E33" s="10" t="s">
        <v>29</v>
      </c>
      <c r="F33" s="10" t="s">
        <v>29</v>
      </c>
      <c r="G33" s="10" t="s">
        <v>29</v>
      </c>
      <c r="H33" s="10" t="s">
        <v>30</v>
      </c>
      <c r="I33" s="10"/>
      <c r="J33" s="10" t="s">
        <v>31</v>
      </c>
      <c r="K33" s="10"/>
      <c r="L33" s="10"/>
      <c r="M33" s="10" t="s">
        <v>32</v>
      </c>
      <c r="N33" s="10" t="s">
        <v>33</v>
      </c>
      <c r="O33" s="10" t="s">
        <v>34</v>
      </c>
    </row>
    <row r="34" ht="45" customHeight="1">
      <c r="A34" s="10"/>
      <c r="B34" s="10"/>
      <c r="C34" s="10"/>
      <c r="D34" s="10"/>
      <c r="E34" s="10"/>
      <c r="F34" s="10"/>
      <c r="G34" s="10"/>
      <c r="H34" s="10" t="s">
        <v>35</v>
      </c>
      <c r="I34" s="10" t="s">
        <v>36</v>
      </c>
      <c r="J34" s="10" t="s">
        <v>37</v>
      </c>
      <c r="K34" s="10" t="s">
        <v>38</v>
      </c>
      <c r="L34" s="10" t="s">
        <v>39</v>
      </c>
      <c r="M34" s="10"/>
      <c r="N34" s="10"/>
      <c r="O34" s="10"/>
    </row>
    <row r="35" ht="15" customHeight="1">
      <c r="A35" s="10">
        <v>1</v>
      </c>
      <c r="B35" s="10">
        <v>2</v>
      </c>
      <c r="C35" s="10">
        <v>3</v>
      </c>
      <c r="D35" s="10">
        <v>4</v>
      </c>
      <c r="E35" s="10">
        <v>5</v>
      </c>
      <c r="F35" s="10">
        <v>6</v>
      </c>
      <c r="G35" s="10">
        <v>7</v>
      </c>
      <c r="H35" s="10">
        <v>8</v>
      </c>
      <c r="I35" s="10">
        <v>9</v>
      </c>
      <c r="J35" s="10">
        <v>10</v>
      </c>
      <c r="K35" s="10">
        <v>11</v>
      </c>
      <c r="L35" s="10">
        <v>12</v>
      </c>
      <c r="M35" s="10">
        <v>13</v>
      </c>
      <c r="N35" s="10">
        <v>14</v>
      </c>
      <c r="O35" s="10">
        <v>15</v>
      </c>
    </row>
    <row r="36" ht="90" customHeight="1">
      <c r="A36" s="12" t="s">
        <v>56</v>
      </c>
      <c r="B36" s="10" t="s">
        <v>57</v>
      </c>
      <c r="C36" s="10" t="s">
        <v>58</v>
      </c>
      <c r="D36" s="10"/>
      <c r="E36" s="10"/>
      <c r="F36" s="10"/>
      <c r="G36" s="12" t="s">
        <v>42</v>
      </c>
      <c r="H36" s="10" t="s">
        <v>43</v>
      </c>
      <c r="I36" s="10" t="s">
        <v>44</v>
      </c>
      <c r="J36" s="16">
        <v>0</v>
      </c>
      <c r="K36" s="16">
        <v>0</v>
      </c>
      <c r="L36" s="16">
        <v>0</v>
      </c>
      <c r="M36" s="17">
        <f>ROUND((J36*3)/100,0)</f>
      </c>
      <c r="N36" s="16">
        <f>IF((K36-L36)&lt;=M36," ",(K36-L36-M36))</f>
      </c>
      <c r="O36" s="10"/>
    </row>
    <row r="37" ht="120" customHeight="1">
      <c r="A37" s="12" t="s">
        <v>56</v>
      </c>
      <c r="B37" s="10" t="s">
        <v>57</v>
      </c>
      <c r="C37" s="10" t="s">
        <v>58</v>
      </c>
      <c r="D37" s="10"/>
      <c r="E37" s="10"/>
      <c r="F37" s="10"/>
      <c r="G37" s="12" t="s">
        <v>59</v>
      </c>
      <c r="H37" s="10" t="s">
        <v>43</v>
      </c>
      <c r="I37" s="10" t="s">
        <v>44</v>
      </c>
      <c r="J37" s="16">
        <v>0</v>
      </c>
      <c r="K37" s="16">
        <v>0</v>
      </c>
      <c r="L37" s="16">
        <v>0</v>
      </c>
      <c r="M37" s="17">
        <f>ROUND((J37*3)/100,0)</f>
      </c>
      <c r="N37" s="16">
        <f>IF((K37-L37)&lt;=M37," ",(K37-L37-M37))</f>
      </c>
      <c r="O37" s="10"/>
    </row>
    <row r="38" ht="15" customHeight="1">
</row>
    <row r="39" ht="20" customHeight="1">
      <c r="A39" s="13" t="s">
        <v>46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ht="45" customHeight="1">
      <c r="A40" s="10" t="s">
        <v>25</v>
      </c>
      <c r="B40" s="10" t="s">
        <v>26</v>
      </c>
      <c r="C40" s="10"/>
      <c r="D40" s="10"/>
      <c r="E40" s="10" t="s">
        <v>27</v>
      </c>
      <c r="F40" s="10"/>
      <c r="G40" s="10" t="s">
        <v>47</v>
      </c>
      <c r="H40" s="10"/>
      <c r="I40" s="10"/>
      <c r="J40" s="10"/>
      <c r="K40" s="10"/>
      <c r="L40" s="10"/>
      <c r="M40" s="10"/>
      <c r="N40" s="10"/>
      <c r="O40" s="10"/>
      <c r="P40" s="10" t="s">
        <v>48</v>
      </c>
    </row>
    <row r="41" ht="45" customHeight="1">
      <c r="A41" s="10"/>
      <c r="B41" s="10" t="s">
        <v>29</v>
      </c>
      <c r="C41" s="10" t="s">
        <v>29</v>
      </c>
      <c r="D41" s="10" t="s">
        <v>29</v>
      </c>
      <c r="E41" s="10" t="s">
        <v>29</v>
      </c>
      <c r="F41" s="10" t="s">
        <v>29</v>
      </c>
      <c r="G41" s="10" t="s">
        <v>29</v>
      </c>
      <c r="H41" s="10" t="s">
        <v>30</v>
      </c>
      <c r="I41" s="10"/>
      <c r="J41" s="10" t="s">
        <v>31</v>
      </c>
      <c r="K41" s="10"/>
      <c r="L41" s="10"/>
      <c r="M41" s="10" t="s">
        <v>32</v>
      </c>
      <c r="N41" s="10" t="s">
        <v>33</v>
      </c>
      <c r="O41" s="10" t="s">
        <v>34</v>
      </c>
      <c r="P41" s="10"/>
    </row>
    <row r="42" ht="45" customHeight="1">
      <c r="A42" s="10"/>
      <c r="B42" s="10"/>
      <c r="C42" s="10"/>
      <c r="D42" s="10"/>
      <c r="E42" s="10"/>
      <c r="F42" s="10"/>
      <c r="G42" s="10"/>
      <c r="H42" s="10" t="s">
        <v>35</v>
      </c>
      <c r="I42" s="10" t="s">
        <v>36</v>
      </c>
      <c r="J42" s="10" t="s">
        <v>37</v>
      </c>
      <c r="K42" s="10" t="s">
        <v>38</v>
      </c>
      <c r="L42" s="10" t="s">
        <v>39</v>
      </c>
      <c r="M42" s="10"/>
      <c r="N42" s="10"/>
      <c r="O42" s="10"/>
      <c r="P42" s="10"/>
    </row>
    <row r="43" ht="15" customHeight="1">
      <c r="A43" s="10">
        <v>1</v>
      </c>
      <c r="B43" s="10">
        <v>2</v>
      </c>
      <c r="C43" s="10">
        <v>3</v>
      </c>
      <c r="D43" s="10">
        <v>4</v>
      </c>
      <c r="E43" s="10">
        <v>5</v>
      </c>
      <c r="F43" s="10">
        <v>6</v>
      </c>
      <c r="G43" s="10">
        <v>7</v>
      </c>
      <c r="H43" s="10">
        <v>8</v>
      </c>
      <c r="I43" s="10">
        <v>9</v>
      </c>
      <c r="J43" s="10">
        <v>10</v>
      </c>
      <c r="K43" s="10">
        <v>11</v>
      </c>
      <c r="L43" s="10">
        <v>12</v>
      </c>
      <c r="M43" s="10">
        <v>13</v>
      </c>
      <c r="N43" s="10">
        <v>14</v>
      </c>
      <c r="O43" s="10">
        <v>15</v>
      </c>
      <c r="P43" s="10">
        <v>16</v>
      </c>
    </row>
    <row r="44">
      <c r="A44" s="12" t="s">
        <v>56</v>
      </c>
      <c r="B44" s="10" t="s">
        <v>57</v>
      </c>
      <c r="C44" s="10" t="s">
        <v>58</v>
      </c>
      <c r="D44" s="10"/>
      <c r="E44" s="10"/>
      <c r="F44" s="10"/>
      <c r="G44" s="12" t="s">
        <v>60</v>
      </c>
      <c r="H44" s="12" t="s">
        <v>50</v>
      </c>
      <c r="I44" s="10" t="s">
        <v>51</v>
      </c>
      <c r="J44" s="16">
        <v>5</v>
      </c>
      <c r="K44" s="16">
        <v>5</v>
      </c>
      <c r="L44" s="16">
        <v>5</v>
      </c>
      <c r="M44" s="17">
        <f>ROUND((J44*10)/100,0)</f>
      </c>
      <c r="N44" s="16">
        <f>IF((K44-L44)&lt;=M44," ",(K44-L44-M44))</f>
      </c>
      <c r="O44" s="10"/>
      <c r="P44" s="10"/>
    </row>
    <row r="45" ht="25" customHeight="1">
      <c r="A45" s="14" t="s">
        <v>61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ht="15" customHeight="1">
</row>
    <row r="47" ht="40" customHeight="1">
      <c r="A47" s="13" t="s">
        <v>17</v>
      </c>
      <c r="B47" s="13"/>
      <c r="C47" s="13"/>
      <c r="D47" s="12" t="s">
        <v>62</v>
      </c>
      <c r="E47" s="12"/>
      <c r="F47" s="12"/>
      <c r="G47" s="12"/>
      <c r="H47" s="12"/>
      <c r="I47" s="12"/>
      <c r="J47" s="12"/>
      <c r="K47" s="15" t="s">
        <v>19</v>
      </c>
      <c r="L47" s="15"/>
      <c r="M47" s="15"/>
      <c r="N47" s="10" t="s">
        <v>63</v>
      </c>
      <c r="O47" s="10"/>
      <c r="P47" s="10"/>
    </row>
    <row r="48" ht="15" customHeight="1">
</row>
    <row r="49" ht="20" customHeight="1">
      <c r="A49" s="13" t="s">
        <v>21</v>
      </c>
      <c r="B49" s="13"/>
      <c r="C49" s="13"/>
      <c r="D49" s="12" t="s">
        <v>64</v>
      </c>
      <c r="E49" s="12"/>
      <c r="F49" s="12"/>
      <c r="G49" s="12"/>
      <c r="H49" s="12"/>
      <c r="I49" s="12"/>
      <c r="J49" s="12"/>
    </row>
    <row r="50" ht="15" customHeight="1">
</row>
    <row r="51" ht="20" customHeight="1">
      <c r="A51" s="13" t="s">
        <v>23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ht="20" customHeight="1">
      <c r="A52" s="13" t="s">
        <v>24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ht="45" customHeight="1">
      <c r="A53" s="10" t="s">
        <v>25</v>
      </c>
      <c r="B53" s="10" t="s">
        <v>26</v>
      </c>
      <c r="C53" s="10"/>
      <c r="D53" s="10"/>
      <c r="E53" s="10" t="s">
        <v>27</v>
      </c>
      <c r="F53" s="10"/>
      <c r="G53" s="10" t="s">
        <v>28</v>
      </c>
      <c r="H53" s="10"/>
      <c r="I53" s="10"/>
      <c r="J53" s="10"/>
      <c r="K53" s="10"/>
      <c r="L53" s="10"/>
      <c r="M53" s="10"/>
      <c r="N53" s="10"/>
      <c r="O53" s="10"/>
    </row>
    <row r="54" ht="45" customHeight="1">
      <c r="A54" s="10"/>
      <c r="B54" s="10" t="s">
        <v>29</v>
      </c>
      <c r="C54" s="10" t="s">
        <v>29</v>
      </c>
      <c r="D54" s="10" t="s">
        <v>29</v>
      </c>
      <c r="E54" s="10" t="s">
        <v>29</v>
      </c>
      <c r="F54" s="10" t="s">
        <v>29</v>
      </c>
      <c r="G54" s="10" t="s">
        <v>29</v>
      </c>
      <c r="H54" s="10" t="s">
        <v>30</v>
      </c>
      <c r="I54" s="10"/>
      <c r="J54" s="10" t="s">
        <v>31</v>
      </c>
      <c r="K54" s="10"/>
      <c r="L54" s="10"/>
      <c r="M54" s="10" t="s">
        <v>32</v>
      </c>
      <c r="N54" s="10" t="s">
        <v>33</v>
      </c>
      <c r="O54" s="10" t="s">
        <v>34</v>
      </c>
    </row>
    <row r="55" ht="45" customHeight="1">
      <c r="A55" s="10"/>
      <c r="B55" s="10"/>
      <c r="C55" s="10"/>
      <c r="D55" s="10"/>
      <c r="E55" s="10"/>
      <c r="F55" s="10"/>
      <c r="G55" s="10"/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  <c r="M55" s="10"/>
      <c r="N55" s="10"/>
      <c r="O55" s="10"/>
    </row>
    <row r="56" ht="15" customHeight="1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  <c r="N56" s="10">
        <v>14</v>
      </c>
      <c r="O56" s="10">
        <v>15</v>
      </c>
    </row>
    <row r="57" ht="90" customHeight="1">
      <c r="A57" s="12" t="s">
        <v>65</v>
      </c>
      <c r="B57" s="10" t="s">
        <v>57</v>
      </c>
      <c r="C57" s="10" t="s">
        <v>57</v>
      </c>
      <c r="D57" s="10" t="s">
        <v>57</v>
      </c>
      <c r="E57" s="10" t="s">
        <v>41</v>
      </c>
      <c r="F57" s="10"/>
      <c r="G57" s="12" t="s">
        <v>42</v>
      </c>
      <c r="H57" s="10" t="s">
        <v>43</v>
      </c>
      <c r="I57" s="10" t="s">
        <v>44</v>
      </c>
      <c r="J57" s="16">
        <v>0</v>
      </c>
      <c r="K57" s="16">
        <v>0</v>
      </c>
      <c r="L57" s="16">
        <v>0</v>
      </c>
      <c r="M57" s="17">
        <f>ROUND((J57*3)/100,0)</f>
      </c>
      <c r="N57" s="16">
        <f>IF((K57-L57)&lt;=M57," ",(K57-L57-M57))</f>
      </c>
      <c r="O57" s="10"/>
    </row>
    <row r="58" ht="15" customHeight="1">
</row>
    <row r="59" ht="20" customHeight="1">
      <c r="A59" s="13" t="s">
        <v>46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ht="45" customHeight="1">
      <c r="A60" s="10" t="s">
        <v>25</v>
      </c>
      <c r="B60" s="10" t="s">
        <v>26</v>
      </c>
      <c r="C60" s="10"/>
      <c r="D60" s="10"/>
      <c r="E60" s="10" t="s">
        <v>27</v>
      </c>
      <c r="F60" s="10"/>
      <c r="G60" s="10" t="s">
        <v>47</v>
      </c>
      <c r="H60" s="10"/>
      <c r="I60" s="10"/>
      <c r="J60" s="10"/>
      <c r="K60" s="10"/>
      <c r="L60" s="10"/>
      <c r="M60" s="10"/>
      <c r="N60" s="10"/>
      <c r="O60" s="10"/>
      <c r="P60" s="10" t="s">
        <v>48</v>
      </c>
    </row>
    <row r="61" ht="45" customHeight="1">
      <c r="A61" s="10"/>
      <c r="B61" s="10" t="s">
        <v>29</v>
      </c>
      <c r="C61" s="10" t="s">
        <v>29</v>
      </c>
      <c r="D61" s="10" t="s">
        <v>29</v>
      </c>
      <c r="E61" s="10" t="s">
        <v>29</v>
      </c>
      <c r="F61" s="10" t="s">
        <v>29</v>
      </c>
      <c r="G61" s="10" t="s">
        <v>29</v>
      </c>
      <c r="H61" s="10" t="s">
        <v>30</v>
      </c>
      <c r="I61" s="10"/>
      <c r="J61" s="10" t="s">
        <v>31</v>
      </c>
      <c r="K61" s="10"/>
      <c r="L61" s="10"/>
      <c r="M61" s="10" t="s">
        <v>32</v>
      </c>
      <c r="N61" s="10" t="s">
        <v>33</v>
      </c>
      <c r="O61" s="10" t="s">
        <v>34</v>
      </c>
      <c r="P61" s="10"/>
    </row>
    <row r="62" ht="45" customHeight="1">
      <c r="A62" s="10"/>
      <c r="B62" s="10"/>
      <c r="C62" s="10"/>
      <c r="D62" s="10"/>
      <c r="E62" s="10"/>
      <c r="F62" s="10"/>
      <c r="G62" s="10"/>
      <c r="H62" s="10" t="s">
        <v>35</v>
      </c>
      <c r="I62" s="10" t="s">
        <v>36</v>
      </c>
      <c r="J62" s="10" t="s">
        <v>37</v>
      </c>
      <c r="K62" s="10" t="s">
        <v>38</v>
      </c>
      <c r="L62" s="10" t="s">
        <v>39</v>
      </c>
      <c r="M62" s="10"/>
      <c r="N62" s="10"/>
      <c r="O62" s="10"/>
      <c r="P62" s="10"/>
    </row>
    <row r="63" ht="15" customHeight="1">
      <c r="A63" s="10">
        <v>1</v>
      </c>
      <c r="B63" s="10">
        <v>2</v>
      </c>
      <c r="C63" s="10">
        <v>3</v>
      </c>
      <c r="D63" s="10">
        <v>4</v>
      </c>
      <c r="E63" s="10">
        <v>5</v>
      </c>
      <c r="F63" s="10">
        <v>6</v>
      </c>
      <c r="G63" s="10">
        <v>7</v>
      </c>
      <c r="H63" s="10">
        <v>8</v>
      </c>
      <c r="I63" s="10">
        <v>9</v>
      </c>
      <c r="J63" s="10">
        <v>10</v>
      </c>
      <c r="K63" s="10">
        <v>11</v>
      </c>
      <c r="L63" s="10">
        <v>12</v>
      </c>
      <c r="M63" s="10">
        <v>13</v>
      </c>
      <c r="N63" s="10">
        <v>14</v>
      </c>
      <c r="O63" s="10">
        <v>15</v>
      </c>
      <c r="P63" s="10">
        <v>16</v>
      </c>
    </row>
    <row r="64">
      <c r="A64" s="12" t="s">
        <v>65</v>
      </c>
      <c r="B64" s="10" t="s">
        <v>57</v>
      </c>
      <c r="C64" s="10" t="s">
        <v>57</v>
      </c>
      <c r="D64" s="10" t="s">
        <v>57</v>
      </c>
      <c r="E64" s="10" t="s">
        <v>41</v>
      </c>
      <c r="F64" s="10"/>
      <c r="G64" s="12" t="s">
        <v>66</v>
      </c>
      <c r="H64" s="12" t="s">
        <v>67</v>
      </c>
      <c r="I64" s="10" t="s">
        <v>68</v>
      </c>
      <c r="J64" s="16">
        <v>30000</v>
      </c>
      <c r="K64" s="16">
        <v>30000</v>
      </c>
      <c r="L64" s="16">
        <v>30000</v>
      </c>
      <c r="M64" s="17">
        <f>ROUND((J64*10)/100,0)</f>
      </c>
      <c r="N64" s="16">
        <f>IF((K64-L64)&lt;=M64," ",(K64-L64-M64))</f>
      </c>
      <c r="O64" s="10"/>
      <c r="P64" s="10"/>
    </row>
    <row r="65" ht="25" customHeight="1">
      <c r="A65" s="14" t="s">
        <v>69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ht="15" customHeight="1">
</row>
    <row r="67" ht="40" customHeight="1">
      <c r="A67" s="13" t="s">
        <v>17</v>
      </c>
      <c r="B67" s="13"/>
      <c r="C67" s="13"/>
      <c r="D67" s="12" t="s">
        <v>62</v>
      </c>
      <c r="E67" s="12"/>
      <c r="F67" s="12"/>
      <c r="G67" s="12"/>
      <c r="H67" s="12"/>
      <c r="I67" s="12"/>
      <c r="J67" s="12"/>
      <c r="K67" s="15" t="s">
        <v>19</v>
      </c>
      <c r="L67" s="15"/>
      <c r="M67" s="15"/>
      <c r="N67" s="10" t="s">
        <v>63</v>
      </c>
      <c r="O67" s="10"/>
      <c r="P67" s="10"/>
    </row>
    <row r="68" ht="15" customHeight="1">
</row>
    <row r="69" ht="20" customHeight="1">
      <c r="A69" s="13" t="s">
        <v>21</v>
      </c>
      <c r="B69" s="13"/>
      <c r="C69" s="13"/>
      <c r="D69" s="12" t="s">
        <v>64</v>
      </c>
      <c r="E69" s="12"/>
      <c r="F69" s="12"/>
      <c r="G69" s="12"/>
      <c r="H69" s="12"/>
      <c r="I69" s="12"/>
      <c r="J69" s="12"/>
    </row>
    <row r="70" ht="15" customHeight="1">
</row>
    <row r="71" ht="20" customHeight="1">
      <c r="A71" s="13" t="s">
        <v>23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ht="20" customHeight="1">
      <c r="A72" s="13" t="s">
        <v>24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ht="45" customHeight="1">
      <c r="A73" s="10" t="s">
        <v>25</v>
      </c>
      <c r="B73" s="10" t="s">
        <v>26</v>
      </c>
      <c r="C73" s="10"/>
      <c r="D73" s="10"/>
      <c r="E73" s="10" t="s">
        <v>27</v>
      </c>
      <c r="F73" s="10"/>
      <c r="G73" s="10" t="s">
        <v>28</v>
      </c>
      <c r="H73" s="10"/>
      <c r="I73" s="10"/>
      <c r="J73" s="10"/>
      <c r="K73" s="10"/>
      <c r="L73" s="10"/>
      <c r="M73" s="10"/>
      <c r="N73" s="10"/>
      <c r="O73" s="10"/>
    </row>
    <row r="74" ht="45" customHeight="1">
      <c r="A74" s="10"/>
      <c r="B74" s="10" t="s">
        <v>29</v>
      </c>
      <c r="C74" s="10" t="s">
        <v>29</v>
      </c>
      <c r="D74" s="10" t="s">
        <v>29</v>
      </c>
      <c r="E74" s="10" t="s">
        <v>29</v>
      </c>
      <c r="F74" s="10" t="s">
        <v>29</v>
      </c>
      <c r="G74" s="10" t="s">
        <v>29</v>
      </c>
      <c r="H74" s="10" t="s">
        <v>30</v>
      </c>
      <c r="I74" s="10"/>
      <c r="J74" s="10" t="s">
        <v>31</v>
      </c>
      <c r="K74" s="10"/>
      <c r="L74" s="10"/>
      <c r="M74" s="10" t="s">
        <v>32</v>
      </c>
      <c r="N74" s="10" t="s">
        <v>33</v>
      </c>
      <c r="O74" s="10" t="s">
        <v>34</v>
      </c>
    </row>
    <row r="75" ht="45" customHeight="1">
      <c r="A75" s="10"/>
      <c r="B75" s="10"/>
      <c r="C75" s="10"/>
      <c r="D75" s="10"/>
      <c r="E75" s="10"/>
      <c r="F75" s="10"/>
      <c r="G75" s="10"/>
      <c r="H75" s="10" t="s">
        <v>35</v>
      </c>
      <c r="I75" s="10" t="s">
        <v>36</v>
      </c>
      <c r="J75" s="10" t="s">
        <v>37</v>
      </c>
      <c r="K75" s="10" t="s">
        <v>38</v>
      </c>
      <c r="L75" s="10" t="s">
        <v>39</v>
      </c>
      <c r="M75" s="10"/>
      <c r="N75" s="10"/>
      <c r="O75" s="10"/>
    </row>
    <row r="76" ht="15" customHeight="1">
      <c r="A76" s="10">
        <v>1</v>
      </c>
      <c r="B76" s="10">
        <v>2</v>
      </c>
      <c r="C76" s="10">
        <v>3</v>
      </c>
      <c r="D76" s="10">
        <v>4</v>
      </c>
      <c r="E76" s="10">
        <v>5</v>
      </c>
      <c r="F76" s="10">
        <v>6</v>
      </c>
      <c r="G76" s="10">
        <v>7</v>
      </c>
      <c r="H76" s="10">
        <v>8</v>
      </c>
      <c r="I76" s="10">
        <v>9</v>
      </c>
      <c r="J76" s="10">
        <v>10</v>
      </c>
      <c r="K76" s="10">
        <v>11</v>
      </c>
      <c r="L76" s="10">
        <v>12</v>
      </c>
      <c r="M76" s="10">
        <v>13</v>
      </c>
      <c r="N76" s="10">
        <v>14</v>
      </c>
      <c r="O76" s="10">
        <v>15</v>
      </c>
    </row>
    <row r="77" ht="90" customHeight="1">
      <c r="A77" s="12" t="s">
        <v>70</v>
      </c>
      <c r="B77" s="10" t="s">
        <v>57</v>
      </c>
      <c r="C77" s="10" t="s">
        <v>57</v>
      </c>
      <c r="D77" s="10" t="s">
        <v>57</v>
      </c>
      <c r="E77" s="10" t="s">
        <v>71</v>
      </c>
      <c r="F77" s="10"/>
      <c r="G77" s="12" t="s">
        <v>42</v>
      </c>
      <c r="H77" s="10" t="s">
        <v>43</v>
      </c>
      <c r="I77" s="10" t="s">
        <v>44</v>
      </c>
      <c r="J77" s="16">
        <v>100</v>
      </c>
      <c r="K77" s="16">
        <v>100</v>
      </c>
      <c r="L77" s="16">
        <v>100</v>
      </c>
      <c r="M77" s="17">
        <f>ROUND((J77*3)/100,0)</f>
      </c>
      <c r="N77" s="16">
        <f>IF((K77-L77)&lt;=M77," ",(K77-L77-M77))</f>
      </c>
      <c r="O77" s="10"/>
    </row>
    <row r="78" ht="15" customHeight="1">
</row>
    <row r="79" ht="20" customHeight="1">
      <c r="A79" s="13" t="s">
        <v>46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ht="45" customHeight="1">
      <c r="A80" s="10" t="s">
        <v>25</v>
      </c>
      <c r="B80" s="10" t="s">
        <v>26</v>
      </c>
      <c r="C80" s="10"/>
      <c r="D80" s="10"/>
      <c r="E80" s="10" t="s">
        <v>27</v>
      </c>
      <c r="F80" s="10"/>
      <c r="G80" s="10" t="s">
        <v>47</v>
      </c>
      <c r="H80" s="10"/>
      <c r="I80" s="10"/>
      <c r="J80" s="10"/>
      <c r="K80" s="10"/>
      <c r="L80" s="10"/>
      <c r="M80" s="10"/>
      <c r="N80" s="10"/>
      <c r="O80" s="10"/>
      <c r="P80" s="10" t="s">
        <v>48</v>
      </c>
    </row>
    <row r="81" ht="45" customHeight="1">
      <c r="A81" s="10"/>
      <c r="B81" s="10" t="s">
        <v>29</v>
      </c>
      <c r="C81" s="10" t="s">
        <v>29</v>
      </c>
      <c r="D81" s="10" t="s">
        <v>29</v>
      </c>
      <c r="E81" s="10" t="s">
        <v>29</v>
      </c>
      <c r="F81" s="10" t="s">
        <v>29</v>
      </c>
      <c r="G81" s="10" t="s">
        <v>29</v>
      </c>
      <c r="H81" s="10" t="s">
        <v>30</v>
      </c>
      <c r="I81" s="10"/>
      <c r="J81" s="10" t="s">
        <v>31</v>
      </c>
      <c r="K81" s="10"/>
      <c r="L81" s="10"/>
      <c r="M81" s="10" t="s">
        <v>32</v>
      </c>
      <c r="N81" s="10" t="s">
        <v>33</v>
      </c>
      <c r="O81" s="10" t="s">
        <v>34</v>
      </c>
      <c r="P81" s="10"/>
    </row>
    <row r="82" ht="45" customHeight="1">
      <c r="A82" s="10"/>
      <c r="B82" s="10"/>
      <c r="C82" s="10"/>
      <c r="D82" s="10"/>
      <c r="E82" s="10"/>
      <c r="F82" s="10"/>
      <c r="G82" s="10"/>
      <c r="H82" s="10" t="s">
        <v>35</v>
      </c>
      <c r="I82" s="10" t="s">
        <v>36</v>
      </c>
      <c r="J82" s="10" t="s">
        <v>37</v>
      </c>
      <c r="K82" s="10" t="s">
        <v>38</v>
      </c>
      <c r="L82" s="10" t="s">
        <v>39</v>
      </c>
      <c r="M82" s="10"/>
      <c r="N82" s="10"/>
      <c r="O82" s="10"/>
      <c r="P82" s="10"/>
    </row>
    <row r="83" ht="15" customHeight="1">
      <c r="A83" s="10">
        <v>1</v>
      </c>
      <c r="B83" s="10">
        <v>2</v>
      </c>
      <c r="C83" s="10">
        <v>3</v>
      </c>
      <c r="D83" s="10">
        <v>4</v>
      </c>
      <c r="E83" s="10">
        <v>5</v>
      </c>
      <c r="F83" s="10">
        <v>6</v>
      </c>
      <c r="G83" s="10">
        <v>7</v>
      </c>
      <c r="H83" s="10">
        <v>8</v>
      </c>
      <c r="I83" s="10">
        <v>9</v>
      </c>
      <c r="J83" s="10">
        <v>10</v>
      </c>
      <c r="K83" s="10">
        <v>11</v>
      </c>
      <c r="L83" s="10">
        <v>12</v>
      </c>
      <c r="M83" s="10">
        <v>13</v>
      </c>
      <c r="N83" s="10">
        <v>14</v>
      </c>
      <c r="O83" s="10">
        <v>15</v>
      </c>
      <c r="P83" s="10">
        <v>16</v>
      </c>
    </row>
    <row r="84">
      <c r="A84" s="12" t="s">
        <v>70</v>
      </c>
      <c r="B84" s="10" t="s">
        <v>57</v>
      </c>
      <c r="C84" s="10" t="s">
        <v>57</v>
      </c>
      <c r="D84" s="10" t="s">
        <v>57</v>
      </c>
      <c r="E84" s="10" t="s">
        <v>71</v>
      </c>
      <c r="F84" s="10"/>
      <c r="G84" s="12" t="s">
        <v>66</v>
      </c>
      <c r="H84" s="12" t="s">
        <v>67</v>
      </c>
      <c r="I84" s="10" t="s">
        <v>68</v>
      </c>
      <c r="J84" s="16">
        <v>21027</v>
      </c>
      <c r="K84" s="16">
        <v>21027</v>
      </c>
      <c r="L84" s="16">
        <v>21027</v>
      </c>
      <c r="M84" s="17">
        <f>ROUND((J84*10)/100,0)</f>
      </c>
      <c r="N84" s="16">
        <f>IF((K84-L84)&lt;=M84," ",(K84-L84-M84))</f>
      </c>
      <c r="O84" s="10"/>
      <c r="P84" s="10"/>
    </row>
    <row r="85" ht="25" customHeight="1">
      <c r="A85" s="14" t="s">
        <v>72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ht="15" customHeight="1">
</row>
    <row r="87" ht="40" customHeight="1">
      <c r="A87" s="13" t="s">
        <v>17</v>
      </c>
      <c r="B87" s="13"/>
      <c r="C87" s="13"/>
      <c r="D87" s="12" t="s">
        <v>62</v>
      </c>
      <c r="E87" s="12"/>
      <c r="F87" s="12"/>
      <c r="G87" s="12"/>
      <c r="H87" s="12"/>
      <c r="I87" s="12"/>
      <c r="J87" s="12"/>
      <c r="K87" s="15" t="s">
        <v>19</v>
      </c>
      <c r="L87" s="15"/>
      <c r="M87" s="15"/>
      <c r="N87" s="10" t="s">
        <v>63</v>
      </c>
      <c r="O87" s="10"/>
      <c r="P87" s="10"/>
    </row>
    <row r="88" ht="15" customHeight="1">
</row>
    <row r="89" ht="20" customHeight="1">
      <c r="A89" s="13" t="s">
        <v>21</v>
      </c>
      <c r="B89" s="13"/>
      <c r="C89" s="13"/>
      <c r="D89" s="12" t="s">
        <v>64</v>
      </c>
      <c r="E89" s="12"/>
      <c r="F89" s="12"/>
      <c r="G89" s="12"/>
      <c r="H89" s="12"/>
      <c r="I89" s="12"/>
      <c r="J89" s="12"/>
    </row>
    <row r="90" ht="15" customHeight="1">
</row>
    <row r="91" ht="20" customHeight="1">
      <c r="A91" s="13" t="s">
        <v>23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ht="20" customHeight="1">
      <c r="A92" s="13" t="s">
        <v>24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ht="45" customHeight="1">
      <c r="A93" s="10" t="s">
        <v>25</v>
      </c>
      <c r="B93" s="10" t="s">
        <v>26</v>
      </c>
      <c r="C93" s="10"/>
      <c r="D93" s="10"/>
      <c r="E93" s="10" t="s">
        <v>27</v>
      </c>
      <c r="F93" s="10"/>
      <c r="G93" s="10" t="s">
        <v>28</v>
      </c>
      <c r="H93" s="10"/>
      <c r="I93" s="10"/>
      <c r="J93" s="10"/>
      <c r="K93" s="10"/>
      <c r="L93" s="10"/>
      <c r="M93" s="10"/>
      <c r="N93" s="10"/>
      <c r="O93" s="10"/>
    </row>
    <row r="94" ht="45" customHeight="1">
      <c r="A94" s="10"/>
      <c r="B94" s="10" t="s">
        <v>29</v>
      </c>
      <c r="C94" s="10" t="s">
        <v>29</v>
      </c>
      <c r="D94" s="10" t="s">
        <v>29</v>
      </c>
      <c r="E94" s="10" t="s">
        <v>29</v>
      </c>
      <c r="F94" s="10" t="s">
        <v>29</v>
      </c>
      <c r="G94" s="10" t="s">
        <v>29</v>
      </c>
      <c r="H94" s="10" t="s">
        <v>30</v>
      </c>
      <c r="I94" s="10"/>
      <c r="J94" s="10" t="s">
        <v>31</v>
      </c>
      <c r="K94" s="10"/>
      <c r="L94" s="10"/>
      <c r="M94" s="10" t="s">
        <v>32</v>
      </c>
      <c r="N94" s="10" t="s">
        <v>33</v>
      </c>
      <c r="O94" s="10" t="s">
        <v>34</v>
      </c>
    </row>
    <row r="95" ht="45" customHeight="1">
      <c r="A95" s="10"/>
      <c r="B95" s="10"/>
      <c r="C95" s="10"/>
      <c r="D95" s="10"/>
      <c r="E95" s="10"/>
      <c r="F95" s="10"/>
      <c r="G95" s="10"/>
      <c r="H95" s="10" t="s">
        <v>35</v>
      </c>
      <c r="I95" s="10" t="s">
        <v>36</v>
      </c>
      <c r="J95" s="10" t="s">
        <v>37</v>
      </c>
      <c r="K95" s="10" t="s">
        <v>38</v>
      </c>
      <c r="L95" s="10" t="s">
        <v>39</v>
      </c>
      <c r="M95" s="10"/>
      <c r="N95" s="10"/>
      <c r="O95" s="10"/>
    </row>
    <row r="96" ht="15" customHeight="1">
      <c r="A96" s="10">
        <v>1</v>
      </c>
      <c r="B96" s="10">
        <v>2</v>
      </c>
      <c r="C96" s="10">
        <v>3</v>
      </c>
      <c r="D96" s="10">
        <v>4</v>
      </c>
      <c r="E96" s="10">
        <v>5</v>
      </c>
      <c r="F96" s="10">
        <v>6</v>
      </c>
      <c r="G96" s="10">
        <v>7</v>
      </c>
      <c r="H96" s="10">
        <v>8</v>
      </c>
      <c r="I96" s="10">
        <v>9</v>
      </c>
      <c r="J96" s="10">
        <v>10</v>
      </c>
      <c r="K96" s="10">
        <v>11</v>
      </c>
      <c r="L96" s="10">
        <v>12</v>
      </c>
      <c r="M96" s="10">
        <v>13</v>
      </c>
      <c r="N96" s="10">
        <v>14</v>
      </c>
      <c r="O96" s="10">
        <v>15</v>
      </c>
    </row>
    <row r="97" ht="90" customHeight="1">
      <c r="A97" s="12" t="s">
        <v>65</v>
      </c>
      <c r="B97" s="10" t="s">
        <v>57</v>
      </c>
      <c r="C97" s="10" t="s">
        <v>57</v>
      </c>
      <c r="D97" s="10" t="s">
        <v>57</v>
      </c>
      <c r="E97" s="10" t="s">
        <v>41</v>
      </c>
      <c r="F97" s="10"/>
      <c r="G97" s="12" t="s">
        <v>42</v>
      </c>
      <c r="H97" s="10" t="s">
        <v>43</v>
      </c>
      <c r="I97" s="10" t="s">
        <v>44</v>
      </c>
      <c r="J97" s="16">
        <v>100</v>
      </c>
      <c r="K97" s="16">
        <v>100</v>
      </c>
      <c r="L97" s="16">
        <v>100</v>
      </c>
      <c r="M97" s="17">
        <f>ROUND((J97*3)/100,0)</f>
      </c>
      <c r="N97" s="16">
        <f>IF((K97-L97)&lt;=M97," ",(K97-L97-M97))</f>
      </c>
      <c r="O97" s="10"/>
    </row>
    <row r="98" ht="15" customHeight="1">
</row>
    <row r="99" ht="20" customHeight="1">
      <c r="A99" s="13" t="s">
        <v>46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ht="45" customHeight="1">
      <c r="A100" s="10" t="s">
        <v>25</v>
      </c>
      <c r="B100" s="10" t="s">
        <v>26</v>
      </c>
      <c r="C100" s="10"/>
      <c r="D100" s="10"/>
      <c r="E100" s="10" t="s">
        <v>27</v>
      </c>
      <c r="F100" s="10"/>
      <c r="G100" s="10" t="s">
        <v>47</v>
      </c>
      <c r="H100" s="10"/>
      <c r="I100" s="10"/>
      <c r="J100" s="10"/>
      <c r="K100" s="10"/>
      <c r="L100" s="10"/>
      <c r="M100" s="10"/>
      <c r="N100" s="10"/>
      <c r="O100" s="10"/>
      <c r="P100" s="10" t="s">
        <v>48</v>
      </c>
    </row>
    <row r="101" ht="45" customHeight="1">
      <c r="A101" s="10"/>
      <c r="B101" s="10" t="s">
        <v>29</v>
      </c>
      <c r="C101" s="10" t="s">
        <v>29</v>
      </c>
      <c r="D101" s="10" t="s">
        <v>29</v>
      </c>
      <c r="E101" s="10" t="s">
        <v>29</v>
      </c>
      <c r="F101" s="10" t="s">
        <v>29</v>
      </c>
      <c r="G101" s="10" t="s">
        <v>29</v>
      </c>
      <c r="H101" s="10" t="s">
        <v>30</v>
      </c>
      <c r="I101" s="10"/>
      <c r="J101" s="10" t="s">
        <v>31</v>
      </c>
      <c r="K101" s="10"/>
      <c r="L101" s="10"/>
      <c r="M101" s="10" t="s">
        <v>32</v>
      </c>
      <c r="N101" s="10" t="s">
        <v>33</v>
      </c>
      <c r="O101" s="10" t="s">
        <v>34</v>
      </c>
      <c r="P101" s="10"/>
    </row>
    <row r="102" ht="45" customHeight="1">
      <c r="A102" s="10"/>
      <c r="B102" s="10"/>
      <c r="C102" s="10"/>
      <c r="D102" s="10"/>
      <c r="E102" s="10"/>
      <c r="F102" s="10"/>
      <c r="G102" s="10"/>
      <c r="H102" s="10" t="s">
        <v>35</v>
      </c>
      <c r="I102" s="10" t="s">
        <v>36</v>
      </c>
      <c r="J102" s="10" t="s">
        <v>37</v>
      </c>
      <c r="K102" s="10" t="s">
        <v>38</v>
      </c>
      <c r="L102" s="10" t="s">
        <v>39</v>
      </c>
      <c r="M102" s="10"/>
      <c r="N102" s="10"/>
      <c r="O102" s="10"/>
      <c r="P102" s="10"/>
    </row>
    <row r="103" ht="15" customHeight="1">
      <c r="A103" s="10">
        <v>1</v>
      </c>
      <c r="B103" s="10">
        <v>2</v>
      </c>
      <c r="C103" s="10">
        <v>3</v>
      </c>
      <c r="D103" s="10">
        <v>4</v>
      </c>
      <c r="E103" s="10">
        <v>5</v>
      </c>
      <c r="F103" s="10">
        <v>6</v>
      </c>
      <c r="G103" s="10">
        <v>7</v>
      </c>
      <c r="H103" s="10">
        <v>8</v>
      </c>
      <c r="I103" s="10">
        <v>9</v>
      </c>
      <c r="J103" s="10">
        <v>10</v>
      </c>
      <c r="K103" s="10">
        <v>11</v>
      </c>
      <c r="L103" s="10">
        <v>12</v>
      </c>
      <c r="M103" s="10">
        <v>13</v>
      </c>
      <c r="N103" s="10">
        <v>14</v>
      </c>
      <c r="O103" s="10">
        <v>15</v>
      </c>
      <c r="P103" s="10">
        <v>16</v>
      </c>
    </row>
    <row r="104">
      <c r="A104" s="12" t="s">
        <v>65</v>
      </c>
      <c r="B104" s="10" t="s">
        <v>57</v>
      </c>
      <c r="C104" s="10" t="s">
        <v>57</v>
      </c>
      <c r="D104" s="10" t="s">
        <v>57</v>
      </c>
      <c r="E104" s="10" t="s">
        <v>41</v>
      </c>
      <c r="F104" s="10"/>
      <c r="G104" s="12" t="s">
        <v>66</v>
      </c>
      <c r="H104" s="12" t="s">
        <v>67</v>
      </c>
      <c r="I104" s="10" t="s">
        <v>68</v>
      </c>
      <c r="J104" s="16">
        <v>26400</v>
      </c>
      <c r="K104" s="16">
        <v>26400</v>
      </c>
      <c r="L104" s="16">
        <v>26400</v>
      </c>
      <c r="M104" s="17">
        <f>ROUND((J104*10)/100,0)</f>
      </c>
      <c r="N104" s="16">
        <f>IF((K104-L104)&lt;=M104," ",(K104-L104-M104))</f>
      </c>
      <c r="O104" s="10"/>
      <c r="P104" s="10"/>
    </row>
    <row r="105" ht="25" customHeight="1">
      <c r="A105" s="14" t="s">
        <v>73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ht="15" customHeight="1">
</row>
    <row r="107" ht="40" customHeight="1">
      <c r="A107" s="13" t="s">
        <v>17</v>
      </c>
      <c r="B107" s="13"/>
      <c r="C107" s="13"/>
      <c r="D107" s="12" t="s">
        <v>62</v>
      </c>
      <c r="E107" s="12"/>
      <c r="F107" s="12"/>
      <c r="G107" s="12"/>
      <c r="H107" s="12"/>
      <c r="I107" s="12"/>
      <c r="J107" s="12"/>
      <c r="K107" s="15" t="s">
        <v>19</v>
      </c>
      <c r="L107" s="15"/>
      <c r="M107" s="15"/>
      <c r="N107" s="10" t="s">
        <v>63</v>
      </c>
      <c r="O107" s="10"/>
      <c r="P107" s="10"/>
    </row>
    <row r="108" ht="15" customHeight="1">
</row>
    <row r="109" ht="20" customHeight="1">
      <c r="A109" s="13" t="s">
        <v>21</v>
      </c>
      <c r="B109" s="13"/>
      <c r="C109" s="13"/>
      <c r="D109" s="12" t="s">
        <v>64</v>
      </c>
      <c r="E109" s="12"/>
      <c r="F109" s="12"/>
      <c r="G109" s="12"/>
      <c r="H109" s="12"/>
      <c r="I109" s="12"/>
      <c r="J109" s="12"/>
    </row>
    <row r="110" ht="15" customHeight="1">
</row>
    <row r="111" ht="20" customHeight="1">
      <c r="A111" s="13" t="s">
        <v>23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ht="20" customHeight="1">
      <c r="A112" s="13" t="s">
        <v>24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ht="45" customHeight="1">
      <c r="A113" s="10" t="s">
        <v>25</v>
      </c>
      <c r="B113" s="10" t="s">
        <v>26</v>
      </c>
      <c r="C113" s="10"/>
      <c r="D113" s="10"/>
      <c r="E113" s="10" t="s">
        <v>27</v>
      </c>
      <c r="F113" s="10"/>
      <c r="G113" s="10" t="s">
        <v>28</v>
      </c>
      <c r="H113" s="10"/>
      <c r="I113" s="10"/>
      <c r="J113" s="10"/>
      <c r="K113" s="10"/>
      <c r="L113" s="10"/>
      <c r="M113" s="10"/>
      <c r="N113" s="10"/>
      <c r="O113" s="10"/>
    </row>
    <row r="114" ht="45" customHeight="1">
      <c r="A114" s="10"/>
      <c r="B114" s="10" t="s">
        <v>29</v>
      </c>
      <c r="C114" s="10" t="s">
        <v>29</v>
      </c>
      <c r="D114" s="10" t="s">
        <v>29</v>
      </c>
      <c r="E114" s="10" t="s">
        <v>29</v>
      </c>
      <c r="F114" s="10" t="s">
        <v>29</v>
      </c>
      <c r="G114" s="10" t="s">
        <v>29</v>
      </c>
      <c r="H114" s="10" t="s">
        <v>30</v>
      </c>
      <c r="I114" s="10"/>
      <c r="J114" s="10" t="s">
        <v>31</v>
      </c>
      <c r="K114" s="10"/>
      <c r="L114" s="10"/>
      <c r="M114" s="10" t="s">
        <v>32</v>
      </c>
      <c r="N114" s="10" t="s">
        <v>33</v>
      </c>
      <c r="O114" s="10" t="s">
        <v>34</v>
      </c>
    </row>
    <row r="115" ht="45" customHeight="1">
      <c r="A115" s="10"/>
      <c r="B115" s="10"/>
      <c r="C115" s="10"/>
      <c r="D115" s="10"/>
      <c r="E115" s="10"/>
      <c r="F115" s="10"/>
      <c r="G115" s="10"/>
      <c r="H115" s="10" t="s">
        <v>35</v>
      </c>
      <c r="I115" s="10" t="s">
        <v>36</v>
      </c>
      <c r="J115" s="10" t="s">
        <v>37</v>
      </c>
      <c r="K115" s="10" t="s">
        <v>38</v>
      </c>
      <c r="L115" s="10" t="s">
        <v>39</v>
      </c>
      <c r="M115" s="10"/>
      <c r="N115" s="10"/>
      <c r="O115" s="10"/>
    </row>
    <row r="116" ht="15" customHeight="1">
      <c r="A116" s="10">
        <v>1</v>
      </c>
      <c r="B116" s="10">
        <v>2</v>
      </c>
      <c r="C116" s="10">
        <v>3</v>
      </c>
      <c r="D116" s="10">
        <v>4</v>
      </c>
      <c r="E116" s="10">
        <v>5</v>
      </c>
      <c r="F116" s="10">
        <v>6</v>
      </c>
      <c r="G116" s="10">
        <v>7</v>
      </c>
      <c r="H116" s="10">
        <v>8</v>
      </c>
      <c r="I116" s="10">
        <v>9</v>
      </c>
      <c r="J116" s="10">
        <v>10</v>
      </c>
      <c r="K116" s="10">
        <v>11</v>
      </c>
      <c r="L116" s="10">
        <v>12</v>
      </c>
      <c r="M116" s="10">
        <v>13</v>
      </c>
      <c r="N116" s="10">
        <v>14</v>
      </c>
      <c r="O116" s="10">
        <v>15</v>
      </c>
    </row>
    <row r="117" ht="90" customHeight="1">
      <c r="A117" s="12" t="s">
        <v>65</v>
      </c>
      <c r="B117" s="10" t="s">
        <v>57</v>
      </c>
      <c r="C117" s="10" t="s">
        <v>57</v>
      </c>
      <c r="D117" s="10" t="s">
        <v>57</v>
      </c>
      <c r="E117" s="10" t="s">
        <v>41</v>
      </c>
      <c r="F117" s="10"/>
      <c r="G117" s="12" t="s">
        <v>42</v>
      </c>
      <c r="H117" s="10" t="s">
        <v>43</v>
      </c>
      <c r="I117" s="10" t="s">
        <v>44</v>
      </c>
      <c r="J117" s="16">
        <v>96</v>
      </c>
      <c r="K117" s="16">
        <v>96</v>
      </c>
      <c r="L117" s="16">
        <v>96</v>
      </c>
      <c r="M117" s="17">
        <f>ROUND((J117*3)/100,0)</f>
      </c>
      <c r="N117" s="16">
        <f>IF((K117-L117)&lt;=M117," ",(K117-L117-M117))</f>
      </c>
      <c r="O117" s="10"/>
    </row>
    <row r="118" ht="15" customHeight="1">
</row>
    <row r="119" ht="20" customHeight="1">
      <c r="A119" s="13" t="s">
        <v>46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ht="45" customHeight="1">
      <c r="A120" s="10" t="s">
        <v>25</v>
      </c>
      <c r="B120" s="10" t="s">
        <v>26</v>
      </c>
      <c r="C120" s="10"/>
      <c r="D120" s="10"/>
      <c r="E120" s="10" t="s">
        <v>27</v>
      </c>
      <c r="F120" s="10"/>
      <c r="G120" s="10" t="s">
        <v>47</v>
      </c>
      <c r="H120" s="10"/>
      <c r="I120" s="10"/>
      <c r="J120" s="10"/>
      <c r="K120" s="10"/>
      <c r="L120" s="10"/>
      <c r="M120" s="10"/>
      <c r="N120" s="10"/>
      <c r="O120" s="10"/>
      <c r="P120" s="10" t="s">
        <v>48</v>
      </c>
    </row>
    <row r="121" ht="45" customHeight="1">
      <c r="A121" s="10"/>
      <c r="B121" s="10" t="s">
        <v>29</v>
      </c>
      <c r="C121" s="10" t="s">
        <v>29</v>
      </c>
      <c r="D121" s="10" t="s">
        <v>29</v>
      </c>
      <c r="E121" s="10" t="s">
        <v>29</v>
      </c>
      <c r="F121" s="10" t="s">
        <v>29</v>
      </c>
      <c r="G121" s="10" t="s">
        <v>29</v>
      </c>
      <c r="H121" s="10" t="s">
        <v>30</v>
      </c>
      <c r="I121" s="10"/>
      <c r="J121" s="10" t="s">
        <v>31</v>
      </c>
      <c r="K121" s="10"/>
      <c r="L121" s="10"/>
      <c r="M121" s="10" t="s">
        <v>32</v>
      </c>
      <c r="N121" s="10" t="s">
        <v>33</v>
      </c>
      <c r="O121" s="10" t="s">
        <v>34</v>
      </c>
      <c r="P121" s="10"/>
    </row>
    <row r="122" ht="45" customHeight="1">
      <c r="A122" s="10"/>
      <c r="B122" s="10"/>
      <c r="C122" s="10"/>
      <c r="D122" s="10"/>
      <c r="E122" s="10"/>
      <c r="F122" s="10"/>
      <c r="G122" s="10"/>
      <c r="H122" s="10" t="s">
        <v>35</v>
      </c>
      <c r="I122" s="10" t="s">
        <v>36</v>
      </c>
      <c r="J122" s="10" t="s">
        <v>37</v>
      </c>
      <c r="K122" s="10" t="s">
        <v>38</v>
      </c>
      <c r="L122" s="10" t="s">
        <v>39</v>
      </c>
      <c r="M122" s="10"/>
      <c r="N122" s="10"/>
      <c r="O122" s="10"/>
      <c r="P122" s="10"/>
    </row>
    <row r="123" ht="15" customHeight="1">
      <c r="A123" s="10">
        <v>1</v>
      </c>
      <c r="B123" s="10">
        <v>2</v>
      </c>
      <c r="C123" s="10">
        <v>3</v>
      </c>
      <c r="D123" s="10">
        <v>4</v>
      </c>
      <c r="E123" s="10">
        <v>5</v>
      </c>
      <c r="F123" s="10">
        <v>6</v>
      </c>
      <c r="G123" s="10">
        <v>7</v>
      </c>
      <c r="H123" s="10">
        <v>8</v>
      </c>
      <c r="I123" s="10">
        <v>9</v>
      </c>
      <c r="J123" s="10">
        <v>10</v>
      </c>
      <c r="K123" s="10">
        <v>11</v>
      </c>
      <c r="L123" s="10">
        <v>12</v>
      </c>
      <c r="M123" s="10">
        <v>13</v>
      </c>
      <c r="N123" s="10">
        <v>14</v>
      </c>
      <c r="O123" s="10">
        <v>15</v>
      </c>
      <c r="P123" s="10">
        <v>16</v>
      </c>
    </row>
    <row r="124">
      <c r="A124" s="12" t="s">
        <v>65</v>
      </c>
      <c r="B124" s="10" t="s">
        <v>57</v>
      </c>
      <c r="C124" s="10" t="s">
        <v>57</v>
      </c>
      <c r="D124" s="10" t="s">
        <v>57</v>
      </c>
      <c r="E124" s="10" t="s">
        <v>41</v>
      </c>
      <c r="F124" s="10"/>
      <c r="G124" s="12" t="s">
        <v>66</v>
      </c>
      <c r="H124" s="12" t="s">
        <v>67</v>
      </c>
      <c r="I124" s="10" t="s">
        <v>68</v>
      </c>
      <c r="J124" s="16">
        <v>28500</v>
      </c>
      <c r="K124" s="16">
        <v>28500</v>
      </c>
      <c r="L124" s="16">
        <v>28500</v>
      </c>
      <c r="M124" s="17">
        <f>ROUND((J124*10)/100,0)</f>
      </c>
      <c r="N124" s="16">
        <f>IF((K124-L124)&lt;=M124," ",(K124-L124-M124))</f>
      </c>
      <c r="O124" s="10"/>
      <c r="P124" s="10"/>
    </row>
    <row r="125" ht="25" customHeight="1">
      <c r="A125" s="14" t="s">
        <v>74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ht="15" customHeight="1">
</row>
    <row r="127" ht="40" customHeight="1">
      <c r="A127" s="13" t="s">
        <v>17</v>
      </c>
      <c r="B127" s="13"/>
      <c r="C127" s="13"/>
      <c r="D127" s="12" t="s">
        <v>75</v>
      </c>
      <c r="E127" s="12"/>
      <c r="F127" s="12"/>
      <c r="G127" s="12"/>
      <c r="H127" s="12"/>
      <c r="I127" s="12"/>
      <c r="J127" s="12"/>
      <c r="K127" s="15" t="s">
        <v>19</v>
      </c>
      <c r="L127" s="15"/>
      <c r="M127" s="15"/>
      <c r="N127" s="10" t="s">
        <v>76</v>
      </c>
      <c r="O127" s="10"/>
      <c r="P127" s="10"/>
    </row>
    <row r="128" ht="15" customHeight="1">
</row>
    <row r="129" ht="20" customHeight="1">
      <c r="A129" s="13" t="s">
        <v>21</v>
      </c>
      <c r="B129" s="13"/>
      <c r="C129" s="13"/>
      <c r="D129" s="12" t="s">
        <v>55</v>
      </c>
      <c r="E129" s="12"/>
      <c r="F129" s="12"/>
      <c r="G129" s="12"/>
      <c r="H129" s="12"/>
      <c r="I129" s="12"/>
      <c r="J129" s="12"/>
    </row>
    <row r="130" ht="15" customHeight="1">
</row>
    <row r="131" ht="20" customHeight="1">
      <c r="A131" s="13" t="s">
        <v>23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ht="20" customHeight="1">
      <c r="A132" s="13" t="s">
        <v>24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ht="45" customHeight="1">
      <c r="A133" s="10" t="s">
        <v>25</v>
      </c>
      <c r="B133" s="10" t="s">
        <v>26</v>
      </c>
      <c r="C133" s="10"/>
      <c r="D133" s="10"/>
      <c r="E133" s="10" t="s">
        <v>27</v>
      </c>
      <c r="F133" s="10"/>
      <c r="G133" s="10" t="s">
        <v>28</v>
      </c>
      <c r="H133" s="10"/>
      <c r="I133" s="10"/>
      <c r="J133" s="10"/>
      <c r="K133" s="10"/>
      <c r="L133" s="10"/>
      <c r="M133" s="10"/>
      <c r="N133" s="10"/>
      <c r="O133" s="10"/>
    </row>
    <row r="134" ht="45" customHeight="1">
      <c r="A134" s="10"/>
      <c r="B134" s="10" t="s">
        <v>29</v>
      </c>
      <c r="C134" s="10" t="s">
        <v>29</v>
      </c>
      <c r="D134" s="10" t="s">
        <v>29</v>
      </c>
      <c r="E134" s="10" t="s">
        <v>29</v>
      </c>
      <c r="F134" s="10" t="s">
        <v>29</v>
      </c>
      <c r="G134" s="10" t="s">
        <v>29</v>
      </c>
      <c r="H134" s="10" t="s">
        <v>30</v>
      </c>
      <c r="I134" s="10"/>
      <c r="J134" s="10" t="s">
        <v>31</v>
      </c>
      <c r="K134" s="10"/>
      <c r="L134" s="10"/>
      <c r="M134" s="10" t="s">
        <v>32</v>
      </c>
      <c r="N134" s="10" t="s">
        <v>33</v>
      </c>
      <c r="O134" s="10" t="s">
        <v>34</v>
      </c>
    </row>
    <row r="135" ht="45" customHeight="1">
      <c r="A135" s="10"/>
      <c r="B135" s="10"/>
      <c r="C135" s="10"/>
      <c r="D135" s="10"/>
      <c r="E135" s="10"/>
      <c r="F135" s="10"/>
      <c r="G135" s="10"/>
      <c r="H135" s="10" t="s">
        <v>35</v>
      </c>
      <c r="I135" s="10" t="s">
        <v>36</v>
      </c>
      <c r="J135" s="10" t="s">
        <v>37</v>
      </c>
      <c r="K135" s="10" t="s">
        <v>38</v>
      </c>
      <c r="L135" s="10" t="s">
        <v>39</v>
      </c>
      <c r="M135" s="10"/>
      <c r="N135" s="10"/>
      <c r="O135" s="10"/>
    </row>
    <row r="136" ht="15" customHeight="1">
      <c r="A136" s="10">
        <v>1</v>
      </c>
      <c r="B136" s="10">
        <v>2</v>
      </c>
      <c r="C136" s="10">
        <v>3</v>
      </c>
      <c r="D136" s="10">
        <v>4</v>
      </c>
      <c r="E136" s="10">
        <v>5</v>
      </c>
      <c r="F136" s="10">
        <v>6</v>
      </c>
      <c r="G136" s="10">
        <v>7</v>
      </c>
      <c r="H136" s="10">
        <v>8</v>
      </c>
      <c r="I136" s="10">
        <v>9</v>
      </c>
      <c r="J136" s="10">
        <v>10</v>
      </c>
      <c r="K136" s="10">
        <v>11</v>
      </c>
      <c r="L136" s="10">
        <v>12</v>
      </c>
      <c r="M136" s="10">
        <v>13</v>
      </c>
      <c r="N136" s="10">
        <v>14</v>
      </c>
      <c r="O136" s="10">
        <v>15</v>
      </c>
    </row>
    <row r="137" ht="90" customHeight="1">
      <c r="A137" s="12" t="s">
        <v>77</v>
      </c>
      <c r="B137" s="10" t="s">
        <v>57</v>
      </c>
      <c r="C137" s="10" t="s">
        <v>78</v>
      </c>
      <c r="D137" s="10"/>
      <c r="E137" s="10"/>
      <c r="F137" s="10"/>
      <c r="G137" s="12" t="s">
        <v>42</v>
      </c>
      <c r="H137" s="10" t="s">
        <v>43</v>
      </c>
      <c r="I137" s="10" t="s">
        <v>44</v>
      </c>
      <c r="J137" s="16">
        <v>0</v>
      </c>
      <c r="K137" s="16">
        <v>0</v>
      </c>
      <c r="L137" s="16">
        <v>0</v>
      </c>
      <c r="M137" s="17">
        <f>ROUND((J137*3)/100,0)</f>
      </c>
      <c r="N137" s="16">
        <f>IF((K137-L137)&lt;=M137," ",(K137-L137-M137))</f>
      </c>
      <c r="O137" s="10"/>
    </row>
    <row r="138" ht="120" customHeight="1">
      <c r="A138" s="12" t="s">
        <v>77</v>
      </c>
      <c r="B138" s="10" t="s">
        <v>57</v>
      </c>
      <c r="C138" s="10" t="s">
        <v>78</v>
      </c>
      <c r="D138" s="10"/>
      <c r="E138" s="10"/>
      <c r="F138" s="10"/>
      <c r="G138" s="12" t="s">
        <v>59</v>
      </c>
      <c r="H138" s="10" t="s">
        <v>43</v>
      </c>
      <c r="I138" s="10" t="s">
        <v>44</v>
      </c>
      <c r="J138" s="16">
        <v>0</v>
      </c>
      <c r="K138" s="16">
        <v>0</v>
      </c>
      <c r="L138" s="16">
        <v>0</v>
      </c>
      <c r="M138" s="17">
        <f>ROUND((J138*3)/100,0)</f>
      </c>
      <c r="N138" s="16">
        <f>IF((K138-L138)&lt;=M138," ",(K138-L138-M138))</f>
      </c>
      <c r="O138" s="10"/>
    </row>
    <row r="139" ht="15" customHeight="1">
</row>
    <row r="140" ht="20" customHeight="1">
      <c r="A140" s="13" t="s">
        <v>46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ht="45" customHeight="1">
      <c r="A141" s="10" t="s">
        <v>25</v>
      </c>
      <c r="B141" s="10" t="s">
        <v>26</v>
      </c>
      <c r="C141" s="10"/>
      <c r="D141" s="10"/>
      <c r="E141" s="10" t="s">
        <v>27</v>
      </c>
      <c r="F141" s="10"/>
      <c r="G141" s="10" t="s">
        <v>47</v>
      </c>
      <c r="H141" s="10"/>
      <c r="I141" s="10"/>
      <c r="J141" s="10"/>
      <c r="K141" s="10"/>
      <c r="L141" s="10"/>
      <c r="M141" s="10"/>
      <c r="N141" s="10"/>
      <c r="O141" s="10"/>
      <c r="P141" s="10" t="s">
        <v>48</v>
      </c>
    </row>
    <row r="142" ht="45" customHeight="1">
      <c r="A142" s="10"/>
      <c r="B142" s="10" t="s">
        <v>29</v>
      </c>
      <c r="C142" s="10" t="s">
        <v>29</v>
      </c>
      <c r="D142" s="10" t="s">
        <v>29</v>
      </c>
      <c r="E142" s="10" t="s">
        <v>29</v>
      </c>
      <c r="F142" s="10" t="s">
        <v>29</v>
      </c>
      <c r="G142" s="10" t="s">
        <v>29</v>
      </c>
      <c r="H142" s="10" t="s">
        <v>30</v>
      </c>
      <c r="I142" s="10"/>
      <c r="J142" s="10" t="s">
        <v>31</v>
      </c>
      <c r="K142" s="10"/>
      <c r="L142" s="10"/>
      <c r="M142" s="10" t="s">
        <v>32</v>
      </c>
      <c r="N142" s="10" t="s">
        <v>33</v>
      </c>
      <c r="O142" s="10" t="s">
        <v>34</v>
      </c>
      <c r="P142" s="10"/>
    </row>
    <row r="143" ht="45" customHeight="1">
      <c r="A143" s="10"/>
      <c r="B143" s="10"/>
      <c r="C143" s="10"/>
      <c r="D143" s="10"/>
      <c r="E143" s="10"/>
      <c r="F143" s="10"/>
      <c r="G143" s="10"/>
      <c r="H143" s="10" t="s">
        <v>35</v>
      </c>
      <c r="I143" s="10" t="s">
        <v>36</v>
      </c>
      <c r="J143" s="10" t="s">
        <v>37</v>
      </c>
      <c r="K143" s="10" t="s">
        <v>38</v>
      </c>
      <c r="L143" s="10" t="s">
        <v>39</v>
      </c>
      <c r="M143" s="10"/>
      <c r="N143" s="10"/>
      <c r="O143" s="10"/>
      <c r="P143" s="10"/>
    </row>
    <row r="144" ht="15" customHeight="1">
      <c r="A144" s="10">
        <v>1</v>
      </c>
      <c r="B144" s="10">
        <v>2</v>
      </c>
      <c r="C144" s="10">
        <v>3</v>
      </c>
      <c r="D144" s="10">
        <v>4</v>
      </c>
      <c r="E144" s="10">
        <v>5</v>
      </c>
      <c r="F144" s="10">
        <v>6</v>
      </c>
      <c r="G144" s="10">
        <v>7</v>
      </c>
      <c r="H144" s="10">
        <v>8</v>
      </c>
      <c r="I144" s="10">
        <v>9</v>
      </c>
      <c r="J144" s="10">
        <v>10</v>
      </c>
      <c r="K144" s="10">
        <v>11</v>
      </c>
      <c r="L144" s="10">
        <v>12</v>
      </c>
      <c r="M144" s="10">
        <v>13</v>
      </c>
      <c r="N144" s="10">
        <v>14</v>
      </c>
      <c r="O144" s="10">
        <v>15</v>
      </c>
      <c r="P144" s="10">
        <v>16</v>
      </c>
    </row>
    <row r="145">
      <c r="A145" s="12" t="s">
        <v>77</v>
      </c>
      <c r="B145" s="10" t="s">
        <v>57</v>
      </c>
      <c r="C145" s="10" t="s">
        <v>78</v>
      </c>
      <c r="D145" s="10"/>
      <c r="E145" s="10"/>
      <c r="F145" s="10"/>
      <c r="G145" s="12" t="s">
        <v>60</v>
      </c>
      <c r="H145" s="12" t="s">
        <v>50</v>
      </c>
      <c r="I145" s="10" t="s">
        <v>51</v>
      </c>
      <c r="J145" s="16">
        <v>8</v>
      </c>
      <c r="K145" s="16">
        <v>8</v>
      </c>
      <c r="L145" s="16">
        <v>8</v>
      </c>
      <c r="M145" s="17">
        <f>ROUND((J145*10)/100,0)</f>
      </c>
      <c r="N145" s="16">
        <f>IF((K145-L145)&lt;=M145," ",(K145-L145-M145))</f>
      </c>
      <c r="O145" s="10"/>
      <c r="P145" s="10"/>
    </row>
    <row r="146" ht="25" customHeight="1">
      <c r="A146" s="14" t="s">
        <v>79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ht="15" customHeight="1">
</row>
    <row r="148" ht="60" customHeight="1">
      <c r="A148" s="13" t="s">
        <v>17</v>
      </c>
      <c r="B148" s="13"/>
      <c r="C148" s="13"/>
      <c r="D148" s="12" t="s">
        <v>80</v>
      </c>
      <c r="E148" s="12"/>
      <c r="F148" s="12"/>
      <c r="G148" s="12"/>
      <c r="H148" s="12"/>
      <c r="I148" s="12"/>
      <c r="J148" s="12"/>
      <c r="K148" s="15" t="s">
        <v>19</v>
      </c>
      <c r="L148" s="15"/>
      <c r="M148" s="15"/>
      <c r="N148" s="10" t="s">
        <v>81</v>
      </c>
      <c r="O148" s="10"/>
      <c r="P148" s="10"/>
    </row>
    <row r="149" ht="15" customHeight="1">
</row>
    <row r="150" ht="20" customHeight="1">
      <c r="A150" s="13" t="s">
        <v>21</v>
      </c>
      <c r="B150" s="13"/>
      <c r="C150" s="13"/>
      <c r="D150" s="12" t="s">
        <v>82</v>
      </c>
      <c r="E150" s="12"/>
      <c r="F150" s="12"/>
      <c r="G150" s="12"/>
      <c r="H150" s="12"/>
      <c r="I150" s="12"/>
      <c r="J150" s="12"/>
    </row>
    <row r="151" ht="15" customHeight="1">
</row>
    <row r="152" ht="20" customHeight="1">
      <c r="A152" s="13" t="s">
        <v>23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ht="20" customHeight="1">
      <c r="A153" s="13" t="s">
        <v>24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ht="45" customHeight="1">
      <c r="A154" s="10" t="s">
        <v>25</v>
      </c>
      <c r="B154" s="10" t="s">
        <v>26</v>
      </c>
      <c r="C154" s="10"/>
      <c r="D154" s="10"/>
      <c r="E154" s="10" t="s">
        <v>27</v>
      </c>
      <c r="F154" s="10"/>
      <c r="G154" s="10" t="s">
        <v>28</v>
      </c>
      <c r="H154" s="10"/>
      <c r="I154" s="10"/>
      <c r="J154" s="10"/>
      <c r="K154" s="10"/>
      <c r="L154" s="10"/>
      <c r="M154" s="10"/>
      <c r="N154" s="10"/>
      <c r="O154" s="10"/>
    </row>
    <row r="155" ht="45" customHeight="1">
      <c r="A155" s="10"/>
      <c r="B155" s="10" t="s">
        <v>29</v>
      </c>
      <c r="C155" s="10" t="s">
        <v>29</v>
      </c>
      <c r="D155" s="10" t="s">
        <v>29</v>
      </c>
      <c r="E155" s="10" t="s">
        <v>29</v>
      </c>
      <c r="F155" s="10" t="s">
        <v>29</v>
      </c>
      <c r="G155" s="10" t="s">
        <v>29</v>
      </c>
      <c r="H155" s="10" t="s">
        <v>30</v>
      </c>
      <c r="I155" s="10"/>
      <c r="J155" s="10" t="s">
        <v>31</v>
      </c>
      <c r="K155" s="10"/>
      <c r="L155" s="10"/>
      <c r="M155" s="10" t="s">
        <v>32</v>
      </c>
      <c r="N155" s="10" t="s">
        <v>33</v>
      </c>
      <c r="O155" s="10" t="s">
        <v>34</v>
      </c>
    </row>
    <row r="156" ht="45" customHeight="1">
      <c r="A156" s="10"/>
      <c r="B156" s="10"/>
      <c r="C156" s="10"/>
      <c r="D156" s="10"/>
      <c r="E156" s="10"/>
      <c r="F156" s="10"/>
      <c r="G156" s="10"/>
      <c r="H156" s="10" t="s">
        <v>35</v>
      </c>
      <c r="I156" s="10" t="s">
        <v>36</v>
      </c>
      <c r="J156" s="10" t="s">
        <v>37</v>
      </c>
      <c r="K156" s="10" t="s">
        <v>38</v>
      </c>
      <c r="L156" s="10" t="s">
        <v>39</v>
      </c>
      <c r="M156" s="10"/>
      <c r="N156" s="10"/>
      <c r="O156" s="10"/>
    </row>
    <row r="157" ht="15" customHeight="1">
      <c r="A157" s="10">
        <v>1</v>
      </c>
      <c r="B157" s="10">
        <v>2</v>
      </c>
      <c r="C157" s="10">
        <v>3</v>
      </c>
      <c r="D157" s="10">
        <v>4</v>
      </c>
      <c r="E157" s="10">
        <v>5</v>
      </c>
      <c r="F157" s="10">
        <v>6</v>
      </c>
      <c r="G157" s="10">
        <v>7</v>
      </c>
      <c r="H157" s="10">
        <v>8</v>
      </c>
      <c r="I157" s="10">
        <v>9</v>
      </c>
      <c r="J157" s="10">
        <v>10</v>
      </c>
      <c r="K157" s="10">
        <v>11</v>
      </c>
      <c r="L157" s="10">
        <v>12</v>
      </c>
      <c r="M157" s="10">
        <v>13</v>
      </c>
      <c r="N157" s="10">
        <v>14</v>
      </c>
      <c r="O157" s="10">
        <v>15</v>
      </c>
    </row>
    <row r="158" ht="90" customHeight="1">
      <c r="A158" s="12" t="s">
        <v>83</v>
      </c>
      <c r="B158" s="10" t="s">
        <v>57</v>
      </c>
      <c r="C158" s="10" t="s">
        <v>84</v>
      </c>
      <c r="D158" s="10" t="s">
        <v>85</v>
      </c>
      <c r="E158" s="10" t="s">
        <v>41</v>
      </c>
      <c r="F158" s="10"/>
      <c r="G158" s="12" t="s">
        <v>42</v>
      </c>
      <c r="H158" s="10" t="s">
        <v>43</v>
      </c>
      <c r="I158" s="10" t="s">
        <v>44</v>
      </c>
      <c r="J158" s="16">
        <v>98</v>
      </c>
      <c r="K158" s="16">
        <v>98</v>
      </c>
      <c r="L158" s="16">
        <v>98</v>
      </c>
      <c r="M158" s="17">
        <f>ROUND((J158*3)/100,0)</f>
      </c>
      <c r="N158" s="16">
        <f>IF((K158-L158)&lt;=M158," ",(K158-L158-M158))</f>
      </c>
      <c r="O158" s="10"/>
    </row>
    <row r="159" ht="135" customHeight="1">
      <c r="A159" s="12" t="s">
        <v>83</v>
      </c>
      <c r="B159" s="10" t="s">
        <v>57</v>
      </c>
      <c r="C159" s="10" t="s">
        <v>84</v>
      </c>
      <c r="D159" s="10" t="s">
        <v>85</v>
      </c>
      <c r="E159" s="10" t="s">
        <v>41</v>
      </c>
      <c r="F159" s="10"/>
      <c r="G159" s="12" t="s">
        <v>45</v>
      </c>
      <c r="H159" s="10" t="s">
        <v>43</v>
      </c>
      <c r="I159" s="10" t="s">
        <v>44</v>
      </c>
      <c r="J159" s="16">
        <v>65</v>
      </c>
      <c r="K159" s="16">
        <v>65</v>
      </c>
      <c r="L159" s="16">
        <v>65</v>
      </c>
      <c r="M159" s="17">
        <f>ROUND((J159*3)/100,0)</f>
      </c>
      <c r="N159" s="16">
        <f>IF((K159-L159)&lt;=M159," ",(K159-L159-M159))</f>
      </c>
      <c r="O159" s="10"/>
    </row>
    <row r="160" ht="15" customHeight="1">
</row>
    <row r="161" ht="20" customHeight="1">
      <c r="A161" s="13" t="s">
        <v>46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ht="45" customHeight="1">
      <c r="A162" s="10" t="s">
        <v>25</v>
      </c>
      <c r="B162" s="10" t="s">
        <v>26</v>
      </c>
      <c r="C162" s="10"/>
      <c r="D162" s="10"/>
      <c r="E162" s="10" t="s">
        <v>27</v>
      </c>
      <c r="F162" s="10"/>
      <c r="G162" s="10" t="s">
        <v>47</v>
      </c>
      <c r="H162" s="10"/>
      <c r="I162" s="10"/>
      <c r="J162" s="10"/>
      <c r="K162" s="10"/>
      <c r="L162" s="10"/>
      <c r="M162" s="10"/>
      <c r="N162" s="10"/>
      <c r="O162" s="10"/>
      <c r="P162" s="10" t="s">
        <v>48</v>
      </c>
    </row>
    <row r="163" ht="45" customHeight="1">
      <c r="A163" s="10"/>
      <c r="B163" s="10" t="s">
        <v>29</v>
      </c>
      <c r="C163" s="10" t="s">
        <v>29</v>
      </c>
      <c r="D163" s="10" t="s">
        <v>29</v>
      </c>
      <c r="E163" s="10" t="s">
        <v>29</v>
      </c>
      <c r="F163" s="10" t="s">
        <v>29</v>
      </c>
      <c r="G163" s="10" t="s">
        <v>29</v>
      </c>
      <c r="H163" s="10" t="s">
        <v>30</v>
      </c>
      <c r="I163" s="10"/>
      <c r="J163" s="10" t="s">
        <v>31</v>
      </c>
      <c r="K163" s="10"/>
      <c r="L163" s="10"/>
      <c r="M163" s="10" t="s">
        <v>32</v>
      </c>
      <c r="N163" s="10" t="s">
        <v>33</v>
      </c>
      <c r="O163" s="10" t="s">
        <v>34</v>
      </c>
      <c r="P163" s="10"/>
    </row>
    <row r="164" ht="45" customHeight="1">
      <c r="A164" s="10"/>
      <c r="B164" s="10"/>
      <c r="C164" s="10"/>
      <c r="D164" s="10"/>
      <c r="E164" s="10"/>
      <c r="F164" s="10"/>
      <c r="G164" s="10"/>
      <c r="H164" s="10" t="s">
        <v>35</v>
      </c>
      <c r="I164" s="10" t="s">
        <v>36</v>
      </c>
      <c r="J164" s="10" t="s">
        <v>37</v>
      </c>
      <c r="K164" s="10" t="s">
        <v>38</v>
      </c>
      <c r="L164" s="10" t="s">
        <v>39</v>
      </c>
      <c r="M164" s="10"/>
      <c r="N164" s="10"/>
      <c r="O164" s="10"/>
      <c r="P164" s="10"/>
    </row>
    <row r="165" ht="15" customHeight="1">
      <c r="A165" s="10">
        <v>1</v>
      </c>
      <c r="B165" s="10">
        <v>2</v>
      </c>
      <c r="C165" s="10">
        <v>3</v>
      </c>
      <c r="D165" s="10">
        <v>4</v>
      </c>
      <c r="E165" s="10">
        <v>5</v>
      </c>
      <c r="F165" s="10">
        <v>6</v>
      </c>
      <c r="G165" s="10">
        <v>7</v>
      </c>
      <c r="H165" s="10">
        <v>8</v>
      </c>
      <c r="I165" s="10">
        <v>9</v>
      </c>
      <c r="J165" s="10">
        <v>10</v>
      </c>
      <c r="K165" s="10">
        <v>11</v>
      </c>
      <c r="L165" s="10">
        <v>12</v>
      </c>
      <c r="M165" s="10">
        <v>13</v>
      </c>
      <c r="N165" s="10">
        <v>14</v>
      </c>
      <c r="O165" s="10">
        <v>15</v>
      </c>
      <c r="P165" s="10">
        <v>16</v>
      </c>
    </row>
    <row r="166">
      <c r="A166" s="12" t="s">
        <v>83</v>
      </c>
      <c r="B166" s="10" t="s">
        <v>57</v>
      </c>
      <c r="C166" s="10" t="s">
        <v>84</v>
      </c>
      <c r="D166" s="10" t="s">
        <v>85</v>
      </c>
      <c r="E166" s="10" t="s">
        <v>41</v>
      </c>
      <c r="F166" s="10"/>
      <c r="G166" s="12" t="s">
        <v>60</v>
      </c>
      <c r="H166" s="12" t="s">
        <v>50</v>
      </c>
      <c r="I166" s="10" t="s">
        <v>51</v>
      </c>
      <c r="J166" s="16">
        <v>168</v>
      </c>
      <c r="K166" s="16">
        <v>168</v>
      </c>
      <c r="L166" s="16">
        <v>175</v>
      </c>
      <c r="M166" s="17">
        <f>ROUND((J166*10)/100,0)</f>
      </c>
      <c r="N166" s="16">
        <f>IF((K166-L166)&lt;=M166," ",(K166-L166-M166))</f>
      </c>
      <c r="O166" s="10"/>
      <c r="P166" s="10"/>
    </row>
    <row r="167" ht="25" customHeight="1">
      <c r="A167" s="14" t="s">
        <v>86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ht="15" customHeight="1">
</row>
    <row r="169" ht="60" customHeight="1">
      <c r="A169" s="13" t="s">
        <v>17</v>
      </c>
      <c r="B169" s="13"/>
      <c r="C169" s="13"/>
      <c r="D169" s="12" t="s">
        <v>87</v>
      </c>
      <c r="E169" s="12"/>
      <c r="F169" s="12"/>
      <c r="G169" s="12"/>
      <c r="H169" s="12"/>
      <c r="I169" s="12"/>
      <c r="J169" s="12"/>
      <c r="K169" s="15" t="s">
        <v>19</v>
      </c>
      <c r="L169" s="15"/>
      <c r="M169" s="15"/>
      <c r="N169" s="10" t="s">
        <v>81</v>
      </c>
      <c r="O169" s="10"/>
      <c r="P169" s="10"/>
    </row>
    <row r="170" ht="15" customHeight="1">
</row>
    <row r="171" ht="20" customHeight="1">
      <c r="A171" s="13" t="s">
        <v>21</v>
      </c>
      <c r="B171" s="13"/>
      <c r="C171" s="13"/>
      <c r="D171" s="12" t="s">
        <v>55</v>
      </c>
      <c r="E171" s="12"/>
      <c r="F171" s="12"/>
      <c r="G171" s="12"/>
      <c r="H171" s="12"/>
      <c r="I171" s="12"/>
      <c r="J171" s="12"/>
    </row>
    <row r="172" ht="15" customHeight="1">
</row>
    <row r="173" ht="20" customHeight="1">
      <c r="A173" s="13" t="s">
        <v>23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ht="20" customHeight="1">
      <c r="A174" s="13" t="s">
        <v>24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ht="45" customHeight="1">
      <c r="A175" s="10" t="s">
        <v>25</v>
      </c>
      <c r="B175" s="10" t="s">
        <v>26</v>
      </c>
      <c r="C175" s="10"/>
      <c r="D175" s="10"/>
      <c r="E175" s="10" t="s">
        <v>27</v>
      </c>
      <c r="F175" s="10"/>
      <c r="G175" s="10" t="s">
        <v>28</v>
      </c>
      <c r="H175" s="10"/>
      <c r="I175" s="10"/>
      <c r="J175" s="10"/>
      <c r="K175" s="10"/>
      <c r="L175" s="10"/>
      <c r="M175" s="10"/>
      <c r="N175" s="10"/>
      <c r="O175" s="10"/>
    </row>
    <row r="176" ht="45" customHeight="1">
      <c r="A176" s="10"/>
      <c r="B176" s="10" t="s">
        <v>29</v>
      </c>
      <c r="C176" s="10" t="s">
        <v>29</v>
      </c>
      <c r="D176" s="10" t="s">
        <v>29</v>
      </c>
      <c r="E176" s="10" t="s">
        <v>29</v>
      </c>
      <c r="F176" s="10" t="s">
        <v>29</v>
      </c>
      <c r="G176" s="10" t="s">
        <v>29</v>
      </c>
      <c r="H176" s="10" t="s">
        <v>30</v>
      </c>
      <c r="I176" s="10"/>
      <c r="J176" s="10" t="s">
        <v>31</v>
      </c>
      <c r="K176" s="10"/>
      <c r="L176" s="10"/>
      <c r="M176" s="10" t="s">
        <v>32</v>
      </c>
      <c r="N176" s="10" t="s">
        <v>33</v>
      </c>
      <c r="O176" s="10" t="s">
        <v>34</v>
      </c>
    </row>
    <row r="177" ht="45" customHeight="1">
      <c r="A177" s="10"/>
      <c r="B177" s="10"/>
      <c r="C177" s="10"/>
      <c r="D177" s="10"/>
      <c r="E177" s="10"/>
      <c r="F177" s="10"/>
      <c r="G177" s="10"/>
      <c r="H177" s="10" t="s">
        <v>35</v>
      </c>
      <c r="I177" s="10" t="s">
        <v>36</v>
      </c>
      <c r="J177" s="10" t="s">
        <v>37</v>
      </c>
      <c r="K177" s="10" t="s">
        <v>38</v>
      </c>
      <c r="L177" s="10" t="s">
        <v>39</v>
      </c>
      <c r="M177" s="10"/>
      <c r="N177" s="10"/>
      <c r="O177" s="10"/>
    </row>
    <row r="178" ht="15" customHeight="1">
      <c r="A178" s="10">
        <v>1</v>
      </c>
      <c r="B178" s="10">
        <v>2</v>
      </c>
      <c r="C178" s="10">
        <v>3</v>
      </c>
      <c r="D178" s="10">
        <v>4</v>
      </c>
      <c r="E178" s="10">
        <v>5</v>
      </c>
      <c r="F178" s="10">
        <v>6</v>
      </c>
      <c r="G178" s="10">
        <v>7</v>
      </c>
      <c r="H178" s="10">
        <v>8</v>
      </c>
      <c r="I178" s="10">
        <v>9</v>
      </c>
      <c r="J178" s="10">
        <v>10</v>
      </c>
      <c r="K178" s="10">
        <v>11</v>
      </c>
      <c r="L178" s="10">
        <v>12</v>
      </c>
      <c r="M178" s="10">
        <v>13</v>
      </c>
      <c r="N178" s="10">
        <v>14</v>
      </c>
      <c r="O178" s="10">
        <v>15</v>
      </c>
    </row>
    <row r="179" ht="90" customHeight="1">
      <c r="A179" s="12" t="s">
        <v>88</v>
      </c>
      <c r="B179" s="10" t="s">
        <v>57</v>
      </c>
      <c r="C179" s="10" t="s">
        <v>84</v>
      </c>
      <c r="D179" s="10" t="s">
        <v>89</v>
      </c>
      <c r="E179" s="10" t="s">
        <v>90</v>
      </c>
      <c r="F179" s="10"/>
      <c r="G179" s="12" t="s">
        <v>42</v>
      </c>
      <c r="H179" s="10" t="s">
        <v>43</v>
      </c>
      <c r="I179" s="10" t="s">
        <v>44</v>
      </c>
      <c r="J179" s="16">
        <v>98</v>
      </c>
      <c r="K179" s="16">
        <v>98</v>
      </c>
      <c r="L179" s="16">
        <v>98</v>
      </c>
      <c r="M179" s="17">
        <f>ROUND((J179*3)/100,0)</f>
      </c>
      <c r="N179" s="16">
        <f>IF((K179-L179)&lt;=M179," ",(K179-L179-M179))</f>
      </c>
      <c r="O179" s="10"/>
    </row>
    <row r="180" ht="15" customHeight="1">
</row>
    <row r="181" ht="20" customHeight="1">
      <c r="A181" s="13" t="s">
        <v>46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ht="45" customHeight="1">
      <c r="A182" s="10" t="s">
        <v>25</v>
      </c>
      <c r="B182" s="10" t="s">
        <v>26</v>
      </c>
      <c r="C182" s="10"/>
      <c r="D182" s="10"/>
      <c r="E182" s="10" t="s">
        <v>27</v>
      </c>
      <c r="F182" s="10"/>
      <c r="G182" s="10" t="s">
        <v>47</v>
      </c>
      <c r="H182" s="10"/>
      <c r="I182" s="10"/>
      <c r="J182" s="10"/>
      <c r="K182" s="10"/>
      <c r="L182" s="10"/>
      <c r="M182" s="10"/>
      <c r="N182" s="10"/>
      <c r="O182" s="10"/>
      <c r="P182" s="10" t="s">
        <v>48</v>
      </c>
    </row>
    <row r="183" ht="45" customHeight="1">
      <c r="A183" s="10"/>
      <c r="B183" s="10" t="s">
        <v>29</v>
      </c>
      <c r="C183" s="10" t="s">
        <v>29</v>
      </c>
      <c r="D183" s="10" t="s">
        <v>29</v>
      </c>
      <c r="E183" s="10" t="s">
        <v>29</v>
      </c>
      <c r="F183" s="10" t="s">
        <v>29</v>
      </c>
      <c r="G183" s="10" t="s">
        <v>29</v>
      </c>
      <c r="H183" s="10" t="s">
        <v>30</v>
      </c>
      <c r="I183" s="10"/>
      <c r="J183" s="10" t="s">
        <v>31</v>
      </c>
      <c r="K183" s="10"/>
      <c r="L183" s="10"/>
      <c r="M183" s="10" t="s">
        <v>32</v>
      </c>
      <c r="N183" s="10" t="s">
        <v>33</v>
      </c>
      <c r="O183" s="10" t="s">
        <v>34</v>
      </c>
      <c r="P183" s="10"/>
    </row>
    <row r="184" ht="45" customHeight="1">
      <c r="A184" s="10"/>
      <c r="B184" s="10"/>
      <c r="C184" s="10"/>
      <c r="D184" s="10"/>
      <c r="E184" s="10"/>
      <c r="F184" s="10"/>
      <c r="G184" s="10"/>
      <c r="H184" s="10" t="s">
        <v>35</v>
      </c>
      <c r="I184" s="10" t="s">
        <v>36</v>
      </c>
      <c r="J184" s="10" t="s">
        <v>37</v>
      </c>
      <c r="K184" s="10" t="s">
        <v>38</v>
      </c>
      <c r="L184" s="10" t="s">
        <v>39</v>
      </c>
      <c r="M184" s="10"/>
      <c r="N184" s="10"/>
      <c r="O184" s="10"/>
      <c r="P184" s="10"/>
    </row>
    <row r="185" ht="15" customHeight="1">
      <c r="A185" s="10">
        <v>1</v>
      </c>
      <c r="B185" s="10">
        <v>2</v>
      </c>
      <c r="C185" s="10">
        <v>3</v>
      </c>
      <c r="D185" s="10">
        <v>4</v>
      </c>
      <c r="E185" s="10">
        <v>5</v>
      </c>
      <c r="F185" s="10">
        <v>6</v>
      </c>
      <c r="G185" s="10">
        <v>7</v>
      </c>
      <c r="H185" s="10">
        <v>8</v>
      </c>
      <c r="I185" s="10">
        <v>9</v>
      </c>
      <c r="J185" s="10">
        <v>10</v>
      </c>
      <c r="K185" s="10">
        <v>11</v>
      </c>
      <c r="L185" s="10">
        <v>12</v>
      </c>
      <c r="M185" s="10">
        <v>13</v>
      </c>
      <c r="N185" s="10">
        <v>14</v>
      </c>
      <c r="O185" s="10">
        <v>15</v>
      </c>
      <c r="P185" s="10">
        <v>16</v>
      </c>
    </row>
    <row r="186">
      <c r="A186" s="12" t="s">
        <v>88</v>
      </c>
      <c r="B186" s="10" t="s">
        <v>57</v>
      </c>
      <c r="C186" s="10" t="s">
        <v>84</v>
      </c>
      <c r="D186" s="10" t="s">
        <v>89</v>
      </c>
      <c r="E186" s="10" t="s">
        <v>90</v>
      </c>
      <c r="F186" s="10"/>
      <c r="G186" s="12" t="s">
        <v>60</v>
      </c>
      <c r="H186" s="12" t="s">
        <v>50</v>
      </c>
      <c r="I186" s="10" t="s">
        <v>51</v>
      </c>
      <c r="J186" s="16">
        <v>38</v>
      </c>
      <c r="K186" s="16">
        <v>38</v>
      </c>
      <c r="L186" s="16">
        <v>36</v>
      </c>
      <c r="M186" s="17">
        <f>ROUND((J186*10)/100,0)</f>
      </c>
      <c r="N186" s="16">
        <f>IF((K186-L186)&lt;=M186," ",(K186-L186-M186))</f>
      </c>
      <c r="O186" s="10"/>
      <c r="P186" s="10"/>
    </row>
    <row r="187" ht="25" customHeight="1">
      <c r="A187" s="14" t="s">
        <v>91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ht="15" customHeight="1">
</row>
    <row r="189" ht="40" customHeight="1">
      <c r="A189" s="13" t="s">
        <v>17</v>
      </c>
      <c r="B189" s="13"/>
      <c r="C189" s="13"/>
      <c r="D189" s="12" t="s">
        <v>92</v>
      </c>
      <c r="E189" s="12"/>
      <c r="F189" s="12"/>
      <c r="G189" s="12"/>
      <c r="H189" s="12"/>
      <c r="I189" s="12"/>
      <c r="J189" s="12"/>
      <c r="K189" s="15" t="s">
        <v>19</v>
      </c>
      <c r="L189" s="15"/>
      <c r="M189" s="15"/>
      <c r="N189" s="10" t="s">
        <v>81</v>
      </c>
      <c r="O189" s="10"/>
      <c r="P189" s="10"/>
    </row>
    <row r="190" ht="15" customHeight="1">
</row>
    <row r="191" ht="20" customHeight="1">
      <c r="A191" s="13" t="s">
        <v>21</v>
      </c>
      <c r="B191" s="13"/>
      <c r="C191" s="13"/>
      <c r="D191" s="12" t="s">
        <v>55</v>
      </c>
      <c r="E191" s="12"/>
      <c r="F191" s="12"/>
      <c r="G191" s="12"/>
      <c r="H191" s="12"/>
      <c r="I191" s="12"/>
      <c r="J191" s="12"/>
    </row>
    <row r="192" ht="15" customHeight="1">
</row>
    <row r="193" ht="20" customHeight="1">
      <c r="A193" s="13" t="s">
        <v>23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ht="20" customHeight="1">
      <c r="A194" s="13" t="s">
        <v>24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ht="45" customHeight="1">
      <c r="A195" s="10" t="s">
        <v>25</v>
      </c>
      <c r="B195" s="10" t="s">
        <v>26</v>
      </c>
      <c r="C195" s="10"/>
      <c r="D195" s="10"/>
      <c r="E195" s="10" t="s">
        <v>27</v>
      </c>
      <c r="F195" s="10"/>
      <c r="G195" s="10" t="s">
        <v>28</v>
      </c>
      <c r="H195" s="10"/>
      <c r="I195" s="10"/>
      <c r="J195" s="10"/>
      <c r="K195" s="10"/>
      <c r="L195" s="10"/>
      <c r="M195" s="10"/>
      <c r="N195" s="10"/>
      <c r="O195" s="10"/>
    </row>
    <row r="196" ht="45" customHeight="1">
      <c r="A196" s="10"/>
      <c r="B196" s="10" t="s">
        <v>29</v>
      </c>
      <c r="C196" s="10" t="s">
        <v>29</v>
      </c>
      <c r="D196" s="10" t="s">
        <v>29</v>
      </c>
      <c r="E196" s="10" t="s">
        <v>29</v>
      </c>
      <c r="F196" s="10" t="s">
        <v>29</v>
      </c>
      <c r="G196" s="10" t="s">
        <v>29</v>
      </c>
      <c r="H196" s="10" t="s">
        <v>30</v>
      </c>
      <c r="I196" s="10"/>
      <c r="J196" s="10" t="s">
        <v>31</v>
      </c>
      <c r="K196" s="10"/>
      <c r="L196" s="10"/>
      <c r="M196" s="10" t="s">
        <v>32</v>
      </c>
      <c r="N196" s="10" t="s">
        <v>33</v>
      </c>
      <c r="O196" s="10" t="s">
        <v>34</v>
      </c>
    </row>
    <row r="197" ht="45" customHeight="1">
      <c r="A197" s="10"/>
      <c r="B197" s="10"/>
      <c r="C197" s="10"/>
      <c r="D197" s="10"/>
      <c r="E197" s="10"/>
      <c r="F197" s="10"/>
      <c r="G197" s="10"/>
      <c r="H197" s="10" t="s">
        <v>35</v>
      </c>
      <c r="I197" s="10" t="s">
        <v>36</v>
      </c>
      <c r="J197" s="10" t="s">
        <v>37</v>
      </c>
      <c r="K197" s="10" t="s">
        <v>38</v>
      </c>
      <c r="L197" s="10" t="s">
        <v>39</v>
      </c>
      <c r="M197" s="10"/>
      <c r="N197" s="10"/>
      <c r="O197" s="10"/>
    </row>
    <row r="198" ht="15" customHeight="1">
      <c r="A198" s="10">
        <v>1</v>
      </c>
      <c r="B198" s="10">
        <v>2</v>
      </c>
      <c r="C198" s="10">
        <v>3</v>
      </c>
      <c r="D198" s="10">
        <v>4</v>
      </c>
      <c r="E198" s="10">
        <v>5</v>
      </c>
      <c r="F198" s="10">
        <v>6</v>
      </c>
      <c r="G198" s="10">
        <v>7</v>
      </c>
      <c r="H198" s="10">
        <v>8</v>
      </c>
      <c r="I198" s="10">
        <v>9</v>
      </c>
      <c r="J198" s="10">
        <v>10</v>
      </c>
      <c r="K198" s="10">
        <v>11</v>
      </c>
      <c r="L198" s="10">
        <v>12</v>
      </c>
      <c r="M198" s="10">
        <v>13</v>
      </c>
      <c r="N198" s="10">
        <v>14</v>
      </c>
      <c r="O198" s="10">
        <v>15</v>
      </c>
    </row>
    <row r="199" ht="90" customHeight="1">
      <c r="A199" s="12" t="s">
        <v>93</v>
      </c>
      <c r="B199" s="10" t="s">
        <v>57</v>
      </c>
      <c r="C199" s="10" t="s">
        <v>94</v>
      </c>
      <c r="D199" s="10" t="s">
        <v>89</v>
      </c>
      <c r="E199" s="10" t="s">
        <v>90</v>
      </c>
      <c r="F199" s="10"/>
      <c r="G199" s="12" t="s">
        <v>42</v>
      </c>
      <c r="H199" s="10" t="s">
        <v>43</v>
      </c>
      <c r="I199" s="10" t="s">
        <v>44</v>
      </c>
      <c r="J199" s="16">
        <v>98</v>
      </c>
      <c r="K199" s="16">
        <v>98</v>
      </c>
      <c r="L199" s="16">
        <v>98</v>
      </c>
      <c r="M199" s="17">
        <f>ROUND((J199*3)/100,0)</f>
      </c>
      <c r="N199" s="16">
        <f>IF((K199-L199)&lt;=M199," ",(K199-L199-M199))</f>
      </c>
      <c r="O199" s="10"/>
    </row>
    <row r="200" ht="15" customHeight="1">
</row>
    <row r="201" ht="20" customHeight="1">
      <c r="A201" s="13" t="s">
        <v>46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ht="45" customHeight="1">
      <c r="A202" s="10" t="s">
        <v>25</v>
      </c>
      <c r="B202" s="10" t="s">
        <v>26</v>
      </c>
      <c r="C202" s="10"/>
      <c r="D202" s="10"/>
      <c r="E202" s="10" t="s">
        <v>27</v>
      </c>
      <c r="F202" s="10"/>
      <c r="G202" s="10" t="s">
        <v>47</v>
      </c>
      <c r="H202" s="10"/>
      <c r="I202" s="10"/>
      <c r="J202" s="10"/>
      <c r="K202" s="10"/>
      <c r="L202" s="10"/>
      <c r="M202" s="10"/>
      <c r="N202" s="10"/>
      <c r="O202" s="10"/>
      <c r="P202" s="10" t="s">
        <v>48</v>
      </c>
    </row>
    <row r="203" ht="45" customHeight="1">
      <c r="A203" s="10"/>
      <c r="B203" s="10" t="s">
        <v>29</v>
      </c>
      <c r="C203" s="10" t="s">
        <v>29</v>
      </c>
      <c r="D203" s="10" t="s">
        <v>29</v>
      </c>
      <c r="E203" s="10" t="s">
        <v>29</v>
      </c>
      <c r="F203" s="10" t="s">
        <v>29</v>
      </c>
      <c r="G203" s="10" t="s">
        <v>29</v>
      </c>
      <c r="H203" s="10" t="s">
        <v>30</v>
      </c>
      <c r="I203" s="10"/>
      <c r="J203" s="10" t="s">
        <v>31</v>
      </c>
      <c r="K203" s="10"/>
      <c r="L203" s="10"/>
      <c r="M203" s="10" t="s">
        <v>32</v>
      </c>
      <c r="N203" s="10" t="s">
        <v>33</v>
      </c>
      <c r="O203" s="10" t="s">
        <v>34</v>
      </c>
      <c r="P203" s="10"/>
    </row>
    <row r="204" ht="45" customHeight="1">
      <c r="A204" s="10"/>
      <c r="B204" s="10"/>
      <c r="C204" s="10"/>
      <c r="D204" s="10"/>
      <c r="E204" s="10"/>
      <c r="F204" s="10"/>
      <c r="G204" s="10"/>
      <c r="H204" s="10" t="s">
        <v>35</v>
      </c>
      <c r="I204" s="10" t="s">
        <v>36</v>
      </c>
      <c r="J204" s="10" t="s">
        <v>37</v>
      </c>
      <c r="K204" s="10" t="s">
        <v>38</v>
      </c>
      <c r="L204" s="10" t="s">
        <v>39</v>
      </c>
      <c r="M204" s="10"/>
      <c r="N204" s="10"/>
      <c r="O204" s="10"/>
      <c r="P204" s="10"/>
    </row>
    <row r="205" ht="15" customHeight="1">
      <c r="A205" s="10">
        <v>1</v>
      </c>
      <c r="B205" s="10">
        <v>2</v>
      </c>
      <c r="C205" s="10">
        <v>3</v>
      </c>
      <c r="D205" s="10">
        <v>4</v>
      </c>
      <c r="E205" s="10">
        <v>5</v>
      </c>
      <c r="F205" s="10">
        <v>6</v>
      </c>
      <c r="G205" s="10">
        <v>7</v>
      </c>
      <c r="H205" s="10">
        <v>8</v>
      </c>
      <c r="I205" s="10">
        <v>9</v>
      </c>
      <c r="J205" s="10">
        <v>10</v>
      </c>
      <c r="K205" s="10">
        <v>11</v>
      </c>
      <c r="L205" s="10">
        <v>12</v>
      </c>
      <c r="M205" s="10">
        <v>13</v>
      </c>
      <c r="N205" s="10">
        <v>14</v>
      </c>
      <c r="O205" s="10">
        <v>15</v>
      </c>
      <c r="P205" s="10">
        <v>16</v>
      </c>
    </row>
    <row r="206">
      <c r="A206" s="12" t="s">
        <v>93</v>
      </c>
      <c r="B206" s="10" t="s">
        <v>57</v>
      </c>
      <c r="C206" s="10" t="s">
        <v>94</v>
      </c>
      <c r="D206" s="10" t="s">
        <v>89</v>
      </c>
      <c r="E206" s="10" t="s">
        <v>90</v>
      </c>
      <c r="F206" s="10"/>
      <c r="G206" s="12" t="s">
        <v>60</v>
      </c>
      <c r="H206" s="12" t="s">
        <v>50</v>
      </c>
      <c r="I206" s="10" t="s">
        <v>51</v>
      </c>
      <c r="J206" s="16">
        <v>45</v>
      </c>
      <c r="K206" s="16">
        <v>45</v>
      </c>
      <c r="L206" s="16">
        <v>45</v>
      </c>
      <c r="M206" s="17">
        <f>ROUND((J206*10)/100,0)</f>
      </c>
      <c r="N206" s="16">
        <f>IF((K206-L206)&lt;=M206," ",(K206-L206-M206))</f>
      </c>
      <c r="O206" s="10"/>
      <c r="P206" s="10"/>
    </row>
    <row r="207" ht="25" customHeight="1">
      <c r="A207" s="14" t="s">
        <v>95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ht="15" customHeight="1">
</row>
    <row r="209" ht="40" customHeight="1">
      <c r="A209" s="13" t="s">
        <v>17</v>
      </c>
      <c r="B209" s="13"/>
      <c r="C209" s="13"/>
      <c r="D209" s="12" t="s">
        <v>96</v>
      </c>
      <c r="E209" s="12"/>
      <c r="F209" s="12"/>
      <c r="G209" s="12"/>
      <c r="H209" s="12"/>
      <c r="I209" s="12"/>
      <c r="J209" s="12"/>
      <c r="K209" s="15" t="s">
        <v>19</v>
      </c>
      <c r="L209" s="15"/>
      <c r="M209" s="15"/>
      <c r="N209" s="10" t="s">
        <v>81</v>
      </c>
      <c r="O209" s="10"/>
      <c r="P209" s="10"/>
    </row>
    <row r="210" ht="15" customHeight="1">
</row>
    <row r="211" ht="20" customHeight="1">
      <c r="A211" s="13" t="s">
        <v>21</v>
      </c>
      <c r="B211" s="13"/>
      <c r="C211" s="13"/>
      <c r="D211" s="12" t="s">
        <v>82</v>
      </c>
      <c r="E211" s="12"/>
      <c r="F211" s="12"/>
      <c r="G211" s="12"/>
      <c r="H211" s="12"/>
      <c r="I211" s="12"/>
      <c r="J211" s="12"/>
    </row>
    <row r="212" ht="15" customHeight="1">
</row>
    <row r="213" ht="20" customHeight="1">
      <c r="A213" s="13" t="s">
        <v>23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ht="20" customHeight="1">
      <c r="A214" s="13" t="s">
        <v>24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ht="45" customHeight="1">
      <c r="A215" s="10" t="s">
        <v>25</v>
      </c>
      <c r="B215" s="10" t="s">
        <v>26</v>
      </c>
      <c r="C215" s="10"/>
      <c r="D215" s="10"/>
      <c r="E215" s="10" t="s">
        <v>27</v>
      </c>
      <c r="F215" s="10"/>
      <c r="G215" s="10" t="s">
        <v>28</v>
      </c>
      <c r="H215" s="10"/>
      <c r="I215" s="10"/>
      <c r="J215" s="10"/>
      <c r="K215" s="10"/>
      <c r="L215" s="10"/>
      <c r="M215" s="10"/>
      <c r="N215" s="10"/>
      <c r="O215" s="10"/>
    </row>
    <row r="216" ht="45" customHeight="1">
      <c r="A216" s="10"/>
      <c r="B216" s="10" t="s">
        <v>29</v>
      </c>
      <c r="C216" s="10" t="s">
        <v>29</v>
      </c>
      <c r="D216" s="10" t="s">
        <v>29</v>
      </c>
      <c r="E216" s="10" t="s">
        <v>29</v>
      </c>
      <c r="F216" s="10" t="s">
        <v>29</v>
      </c>
      <c r="G216" s="10" t="s">
        <v>29</v>
      </c>
      <c r="H216" s="10" t="s">
        <v>30</v>
      </c>
      <c r="I216" s="10"/>
      <c r="J216" s="10" t="s">
        <v>31</v>
      </c>
      <c r="K216" s="10"/>
      <c r="L216" s="10"/>
      <c r="M216" s="10" t="s">
        <v>32</v>
      </c>
      <c r="N216" s="10" t="s">
        <v>33</v>
      </c>
      <c r="O216" s="10" t="s">
        <v>34</v>
      </c>
    </row>
    <row r="217" ht="45" customHeight="1">
      <c r="A217" s="10"/>
      <c r="B217" s="10"/>
      <c r="C217" s="10"/>
      <c r="D217" s="10"/>
      <c r="E217" s="10"/>
      <c r="F217" s="10"/>
      <c r="G217" s="10"/>
      <c r="H217" s="10" t="s">
        <v>35</v>
      </c>
      <c r="I217" s="10" t="s">
        <v>36</v>
      </c>
      <c r="J217" s="10" t="s">
        <v>37</v>
      </c>
      <c r="K217" s="10" t="s">
        <v>38</v>
      </c>
      <c r="L217" s="10" t="s">
        <v>39</v>
      </c>
      <c r="M217" s="10"/>
      <c r="N217" s="10"/>
      <c r="O217" s="10"/>
    </row>
    <row r="218" ht="15" customHeight="1">
      <c r="A218" s="10">
        <v>1</v>
      </c>
      <c r="B218" s="10">
        <v>2</v>
      </c>
      <c r="C218" s="10">
        <v>3</v>
      </c>
      <c r="D218" s="10">
        <v>4</v>
      </c>
      <c r="E218" s="10">
        <v>5</v>
      </c>
      <c r="F218" s="10">
        <v>6</v>
      </c>
      <c r="G218" s="10">
        <v>7</v>
      </c>
      <c r="H218" s="10">
        <v>8</v>
      </c>
      <c r="I218" s="10">
        <v>9</v>
      </c>
      <c r="J218" s="10">
        <v>10</v>
      </c>
      <c r="K218" s="10">
        <v>11</v>
      </c>
      <c r="L218" s="10">
        <v>12</v>
      </c>
      <c r="M218" s="10">
        <v>13</v>
      </c>
      <c r="N218" s="10">
        <v>14</v>
      </c>
      <c r="O218" s="10">
        <v>15</v>
      </c>
    </row>
    <row r="219" ht="90" customHeight="1">
      <c r="A219" s="12" t="s">
        <v>97</v>
      </c>
      <c r="B219" s="10" t="s">
        <v>57</v>
      </c>
      <c r="C219" s="10" t="s">
        <v>94</v>
      </c>
      <c r="D219" s="10" t="s">
        <v>85</v>
      </c>
      <c r="E219" s="10" t="s">
        <v>41</v>
      </c>
      <c r="F219" s="10"/>
      <c r="G219" s="12" t="s">
        <v>42</v>
      </c>
      <c r="H219" s="10" t="s">
        <v>43</v>
      </c>
      <c r="I219" s="10" t="s">
        <v>44</v>
      </c>
      <c r="J219" s="16">
        <v>98</v>
      </c>
      <c r="K219" s="16">
        <v>98</v>
      </c>
      <c r="L219" s="16">
        <v>98</v>
      </c>
      <c r="M219" s="17">
        <f>ROUND((J219*3)/100,0)</f>
      </c>
      <c r="N219" s="16">
        <f>IF((K219-L219)&lt;=M219," ",(K219-L219-M219))</f>
      </c>
      <c r="O219" s="10"/>
    </row>
    <row r="220" ht="135" customHeight="1">
      <c r="A220" s="12" t="s">
        <v>97</v>
      </c>
      <c r="B220" s="10" t="s">
        <v>57</v>
      </c>
      <c r="C220" s="10" t="s">
        <v>94</v>
      </c>
      <c r="D220" s="10" t="s">
        <v>85</v>
      </c>
      <c r="E220" s="10" t="s">
        <v>41</v>
      </c>
      <c r="F220" s="10"/>
      <c r="G220" s="12" t="s">
        <v>45</v>
      </c>
      <c r="H220" s="10" t="s">
        <v>43</v>
      </c>
      <c r="I220" s="10" t="s">
        <v>44</v>
      </c>
      <c r="J220" s="16">
        <v>65</v>
      </c>
      <c r="K220" s="16">
        <v>65</v>
      </c>
      <c r="L220" s="16">
        <v>65</v>
      </c>
      <c r="M220" s="17">
        <f>ROUND((J220*3)/100,0)</f>
      </c>
      <c r="N220" s="16">
        <f>IF((K220-L220)&lt;=M220," ",(K220-L220-M220))</f>
      </c>
      <c r="O220" s="10"/>
    </row>
    <row r="221" ht="15" customHeight="1">
</row>
    <row r="222" ht="20" customHeight="1">
      <c r="A222" s="13" t="s">
        <v>46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ht="45" customHeight="1">
      <c r="A223" s="10" t="s">
        <v>25</v>
      </c>
      <c r="B223" s="10" t="s">
        <v>26</v>
      </c>
      <c r="C223" s="10"/>
      <c r="D223" s="10"/>
      <c r="E223" s="10" t="s">
        <v>27</v>
      </c>
      <c r="F223" s="10"/>
      <c r="G223" s="10" t="s">
        <v>47</v>
      </c>
      <c r="H223" s="10"/>
      <c r="I223" s="10"/>
      <c r="J223" s="10"/>
      <c r="K223" s="10"/>
      <c r="L223" s="10"/>
      <c r="M223" s="10"/>
      <c r="N223" s="10"/>
      <c r="O223" s="10"/>
      <c r="P223" s="10" t="s">
        <v>48</v>
      </c>
    </row>
    <row r="224" ht="45" customHeight="1">
      <c r="A224" s="10"/>
      <c r="B224" s="10" t="s">
        <v>29</v>
      </c>
      <c r="C224" s="10" t="s">
        <v>29</v>
      </c>
      <c r="D224" s="10" t="s">
        <v>29</v>
      </c>
      <c r="E224" s="10" t="s">
        <v>29</v>
      </c>
      <c r="F224" s="10" t="s">
        <v>29</v>
      </c>
      <c r="G224" s="10" t="s">
        <v>29</v>
      </c>
      <c r="H224" s="10" t="s">
        <v>30</v>
      </c>
      <c r="I224" s="10"/>
      <c r="J224" s="10" t="s">
        <v>31</v>
      </c>
      <c r="K224" s="10"/>
      <c r="L224" s="10"/>
      <c r="M224" s="10" t="s">
        <v>32</v>
      </c>
      <c r="N224" s="10" t="s">
        <v>33</v>
      </c>
      <c r="O224" s="10" t="s">
        <v>34</v>
      </c>
      <c r="P224" s="10"/>
    </row>
    <row r="225" ht="45" customHeight="1">
      <c r="A225" s="10"/>
      <c r="B225" s="10"/>
      <c r="C225" s="10"/>
      <c r="D225" s="10"/>
      <c r="E225" s="10"/>
      <c r="F225" s="10"/>
      <c r="G225" s="10"/>
      <c r="H225" s="10" t="s">
        <v>35</v>
      </c>
      <c r="I225" s="10" t="s">
        <v>36</v>
      </c>
      <c r="J225" s="10" t="s">
        <v>37</v>
      </c>
      <c r="K225" s="10" t="s">
        <v>38</v>
      </c>
      <c r="L225" s="10" t="s">
        <v>39</v>
      </c>
      <c r="M225" s="10"/>
      <c r="N225" s="10"/>
      <c r="O225" s="10"/>
      <c r="P225" s="10"/>
    </row>
    <row r="226" ht="15" customHeight="1">
      <c r="A226" s="10">
        <v>1</v>
      </c>
      <c r="B226" s="10">
        <v>2</v>
      </c>
      <c r="C226" s="10">
        <v>3</v>
      </c>
      <c r="D226" s="10">
        <v>4</v>
      </c>
      <c r="E226" s="10">
        <v>5</v>
      </c>
      <c r="F226" s="10">
        <v>6</v>
      </c>
      <c r="G226" s="10">
        <v>7</v>
      </c>
      <c r="H226" s="10">
        <v>8</v>
      </c>
      <c r="I226" s="10">
        <v>9</v>
      </c>
      <c r="J226" s="10">
        <v>10</v>
      </c>
      <c r="K226" s="10">
        <v>11</v>
      </c>
      <c r="L226" s="10">
        <v>12</v>
      </c>
      <c r="M226" s="10">
        <v>13</v>
      </c>
      <c r="N226" s="10">
        <v>14</v>
      </c>
      <c r="O226" s="10">
        <v>15</v>
      </c>
      <c r="P226" s="10">
        <v>16</v>
      </c>
    </row>
    <row r="227">
      <c r="A227" s="12" t="s">
        <v>97</v>
      </c>
      <c r="B227" s="10" t="s">
        <v>57</v>
      </c>
      <c r="C227" s="10" t="s">
        <v>94</v>
      </c>
      <c r="D227" s="10" t="s">
        <v>85</v>
      </c>
      <c r="E227" s="10" t="s">
        <v>41</v>
      </c>
      <c r="F227" s="10"/>
      <c r="G227" s="12" t="s">
        <v>60</v>
      </c>
      <c r="H227" s="12" t="s">
        <v>50</v>
      </c>
      <c r="I227" s="10" t="s">
        <v>51</v>
      </c>
      <c r="J227" s="16">
        <v>240</v>
      </c>
      <c r="K227" s="16">
        <v>240</v>
      </c>
      <c r="L227" s="16">
        <v>257</v>
      </c>
      <c r="M227" s="17">
        <f>ROUND((J227*10)/100,0)</f>
      </c>
      <c r="N227" s="16">
        <f>IF((K227-L227)&lt;=M227," ",(K227-L227-M227))</f>
      </c>
      <c r="O227" s="10"/>
      <c r="P227" s="10"/>
    </row>
    <row r="228" ht="25" customHeight="1">
      <c r="A228" s="14" t="s">
        <v>98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ht="15" customHeight="1">
</row>
    <row r="230" ht="40" customHeight="1">
      <c r="A230" s="13" t="s">
        <v>17</v>
      </c>
      <c r="B230" s="13"/>
      <c r="C230" s="13"/>
      <c r="D230" s="12" t="s">
        <v>99</v>
      </c>
      <c r="E230" s="12"/>
      <c r="F230" s="12"/>
      <c r="G230" s="12"/>
      <c r="H230" s="12"/>
      <c r="I230" s="12"/>
      <c r="J230" s="12"/>
      <c r="K230" s="15" t="s">
        <v>19</v>
      </c>
      <c r="L230" s="15"/>
      <c r="M230" s="15"/>
      <c r="N230" s="10" t="s">
        <v>81</v>
      </c>
      <c r="O230" s="10"/>
      <c r="P230" s="10"/>
    </row>
    <row r="231" ht="15" customHeight="1">
</row>
    <row r="232" ht="20" customHeight="1">
      <c r="A232" s="13" t="s">
        <v>21</v>
      </c>
      <c r="B232" s="13"/>
      <c r="C232" s="13"/>
      <c r="D232" s="12" t="s">
        <v>82</v>
      </c>
      <c r="E232" s="12"/>
      <c r="F232" s="12"/>
      <c r="G232" s="12"/>
      <c r="H232" s="12"/>
      <c r="I232" s="12"/>
      <c r="J232" s="12"/>
    </row>
    <row r="233" ht="15" customHeight="1">
</row>
    <row r="234" ht="20" customHeight="1">
      <c r="A234" s="13" t="s">
        <v>23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ht="20" customHeight="1">
      <c r="A235" s="13" t="s">
        <v>24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ht="45" customHeight="1">
      <c r="A236" s="10" t="s">
        <v>25</v>
      </c>
      <c r="B236" s="10" t="s">
        <v>26</v>
      </c>
      <c r="C236" s="10"/>
      <c r="D236" s="10"/>
      <c r="E236" s="10" t="s">
        <v>27</v>
      </c>
      <c r="F236" s="10"/>
      <c r="G236" s="10" t="s">
        <v>28</v>
      </c>
      <c r="H236" s="10"/>
      <c r="I236" s="10"/>
      <c r="J236" s="10"/>
      <c r="K236" s="10"/>
      <c r="L236" s="10"/>
      <c r="M236" s="10"/>
      <c r="N236" s="10"/>
      <c r="O236" s="10"/>
    </row>
    <row r="237" ht="45" customHeight="1">
      <c r="A237" s="10"/>
      <c r="B237" s="10" t="s">
        <v>29</v>
      </c>
      <c r="C237" s="10" t="s">
        <v>29</v>
      </c>
      <c r="D237" s="10" t="s">
        <v>29</v>
      </c>
      <c r="E237" s="10" t="s">
        <v>29</v>
      </c>
      <c r="F237" s="10" t="s">
        <v>29</v>
      </c>
      <c r="G237" s="10" t="s">
        <v>29</v>
      </c>
      <c r="H237" s="10" t="s">
        <v>30</v>
      </c>
      <c r="I237" s="10"/>
      <c r="J237" s="10" t="s">
        <v>31</v>
      </c>
      <c r="K237" s="10"/>
      <c r="L237" s="10"/>
      <c r="M237" s="10" t="s">
        <v>32</v>
      </c>
      <c r="N237" s="10" t="s">
        <v>33</v>
      </c>
      <c r="O237" s="10" t="s">
        <v>34</v>
      </c>
    </row>
    <row r="238" ht="45" customHeight="1">
      <c r="A238" s="10"/>
      <c r="B238" s="10"/>
      <c r="C238" s="10"/>
      <c r="D238" s="10"/>
      <c r="E238" s="10"/>
      <c r="F238" s="10"/>
      <c r="G238" s="10"/>
      <c r="H238" s="10" t="s">
        <v>35</v>
      </c>
      <c r="I238" s="10" t="s">
        <v>36</v>
      </c>
      <c r="J238" s="10" t="s">
        <v>37</v>
      </c>
      <c r="K238" s="10" t="s">
        <v>38</v>
      </c>
      <c r="L238" s="10" t="s">
        <v>39</v>
      </c>
      <c r="M238" s="10"/>
      <c r="N238" s="10"/>
      <c r="O238" s="10"/>
    </row>
    <row r="239" ht="15" customHeight="1">
      <c r="A239" s="10">
        <v>1</v>
      </c>
      <c r="B239" s="10">
        <v>2</v>
      </c>
      <c r="C239" s="10">
        <v>3</v>
      </c>
      <c r="D239" s="10">
        <v>4</v>
      </c>
      <c r="E239" s="10">
        <v>5</v>
      </c>
      <c r="F239" s="10">
        <v>6</v>
      </c>
      <c r="G239" s="10">
        <v>7</v>
      </c>
      <c r="H239" s="10">
        <v>8</v>
      </c>
      <c r="I239" s="10">
        <v>9</v>
      </c>
      <c r="J239" s="10">
        <v>10</v>
      </c>
      <c r="K239" s="10">
        <v>11</v>
      </c>
      <c r="L239" s="10">
        <v>12</v>
      </c>
      <c r="M239" s="10">
        <v>13</v>
      </c>
      <c r="N239" s="10">
        <v>14</v>
      </c>
      <c r="O239" s="10">
        <v>15</v>
      </c>
    </row>
    <row r="240" ht="135" customHeight="1">
      <c r="A240" s="12" t="s">
        <v>100</v>
      </c>
      <c r="B240" s="10" t="s">
        <v>57</v>
      </c>
      <c r="C240" s="10" t="s">
        <v>101</v>
      </c>
      <c r="D240" s="10" t="s">
        <v>85</v>
      </c>
      <c r="E240" s="10" t="s">
        <v>41</v>
      </c>
      <c r="F240" s="10"/>
      <c r="G240" s="12" t="s">
        <v>45</v>
      </c>
      <c r="H240" s="10" t="s">
        <v>43</v>
      </c>
      <c r="I240" s="10" t="s">
        <v>44</v>
      </c>
      <c r="J240" s="16">
        <v>62.5</v>
      </c>
      <c r="K240" s="16">
        <v>62.5</v>
      </c>
      <c r="L240" s="16">
        <v>62.5</v>
      </c>
      <c r="M240" s="17">
        <f>ROUND((J240*3)/100,0)</f>
      </c>
      <c r="N240" s="16">
        <f>IF((K240-L240)&lt;=M240," ",(K240-L240-M240))</f>
      </c>
      <c r="O240" s="10"/>
    </row>
    <row r="241" ht="90" customHeight="1">
      <c r="A241" s="12" t="s">
        <v>100</v>
      </c>
      <c r="B241" s="10" t="s">
        <v>57</v>
      </c>
      <c r="C241" s="10" t="s">
        <v>101</v>
      </c>
      <c r="D241" s="10" t="s">
        <v>85</v>
      </c>
      <c r="E241" s="10" t="s">
        <v>41</v>
      </c>
      <c r="F241" s="10"/>
      <c r="G241" s="12" t="s">
        <v>42</v>
      </c>
      <c r="H241" s="10" t="s">
        <v>43</v>
      </c>
      <c r="I241" s="10" t="s">
        <v>44</v>
      </c>
      <c r="J241" s="16">
        <v>96</v>
      </c>
      <c r="K241" s="16">
        <v>96</v>
      </c>
      <c r="L241" s="16">
        <v>96</v>
      </c>
      <c r="M241" s="17">
        <f>ROUND((J241*3)/100,0)</f>
      </c>
      <c r="N241" s="16">
        <f>IF((K241-L241)&lt;=M241," ",(K241-L241-M241))</f>
      </c>
      <c r="O241" s="10"/>
    </row>
    <row r="242" ht="15" customHeight="1">
</row>
    <row r="243" ht="20" customHeight="1">
      <c r="A243" s="13" t="s">
        <v>46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ht="45" customHeight="1">
      <c r="A244" s="10" t="s">
        <v>25</v>
      </c>
      <c r="B244" s="10" t="s">
        <v>26</v>
      </c>
      <c r="C244" s="10"/>
      <c r="D244" s="10"/>
      <c r="E244" s="10" t="s">
        <v>27</v>
      </c>
      <c r="F244" s="10"/>
      <c r="G244" s="10" t="s">
        <v>47</v>
      </c>
      <c r="H244" s="10"/>
      <c r="I244" s="10"/>
      <c r="J244" s="10"/>
      <c r="K244" s="10"/>
      <c r="L244" s="10"/>
      <c r="M244" s="10"/>
      <c r="N244" s="10"/>
      <c r="O244" s="10"/>
      <c r="P244" s="10" t="s">
        <v>48</v>
      </c>
    </row>
    <row r="245" ht="45" customHeight="1">
      <c r="A245" s="10"/>
      <c r="B245" s="10" t="s">
        <v>29</v>
      </c>
      <c r="C245" s="10" t="s">
        <v>29</v>
      </c>
      <c r="D245" s="10" t="s">
        <v>29</v>
      </c>
      <c r="E245" s="10" t="s">
        <v>29</v>
      </c>
      <c r="F245" s="10" t="s">
        <v>29</v>
      </c>
      <c r="G245" s="10" t="s">
        <v>29</v>
      </c>
      <c r="H245" s="10" t="s">
        <v>30</v>
      </c>
      <c r="I245" s="10"/>
      <c r="J245" s="10" t="s">
        <v>31</v>
      </c>
      <c r="K245" s="10"/>
      <c r="L245" s="10"/>
      <c r="M245" s="10" t="s">
        <v>32</v>
      </c>
      <c r="N245" s="10" t="s">
        <v>33</v>
      </c>
      <c r="O245" s="10" t="s">
        <v>34</v>
      </c>
      <c r="P245" s="10"/>
    </row>
    <row r="246" ht="45" customHeight="1">
      <c r="A246" s="10"/>
      <c r="B246" s="10"/>
      <c r="C246" s="10"/>
      <c r="D246" s="10"/>
      <c r="E246" s="10"/>
      <c r="F246" s="10"/>
      <c r="G246" s="10"/>
      <c r="H246" s="10" t="s">
        <v>35</v>
      </c>
      <c r="I246" s="10" t="s">
        <v>36</v>
      </c>
      <c r="J246" s="10" t="s">
        <v>37</v>
      </c>
      <c r="K246" s="10" t="s">
        <v>38</v>
      </c>
      <c r="L246" s="10" t="s">
        <v>39</v>
      </c>
      <c r="M246" s="10"/>
      <c r="N246" s="10"/>
      <c r="O246" s="10"/>
      <c r="P246" s="10"/>
    </row>
    <row r="247" ht="15" customHeight="1">
      <c r="A247" s="10">
        <v>1</v>
      </c>
      <c r="B247" s="10">
        <v>2</v>
      </c>
      <c r="C247" s="10">
        <v>3</v>
      </c>
      <c r="D247" s="10">
        <v>4</v>
      </c>
      <c r="E247" s="10">
        <v>5</v>
      </c>
      <c r="F247" s="10">
        <v>6</v>
      </c>
      <c r="G247" s="10">
        <v>7</v>
      </c>
      <c r="H247" s="10">
        <v>8</v>
      </c>
      <c r="I247" s="10">
        <v>9</v>
      </c>
      <c r="J247" s="10">
        <v>10</v>
      </c>
      <c r="K247" s="10">
        <v>11</v>
      </c>
      <c r="L247" s="10">
        <v>12</v>
      </c>
      <c r="M247" s="10">
        <v>13</v>
      </c>
      <c r="N247" s="10">
        <v>14</v>
      </c>
      <c r="O247" s="10">
        <v>15</v>
      </c>
      <c r="P247" s="10">
        <v>16</v>
      </c>
    </row>
    <row r="248">
      <c r="A248" s="12" t="s">
        <v>100</v>
      </c>
      <c r="B248" s="10" t="s">
        <v>57</v>
      </c>
      <c r="C248" s="10" t="s">
        <v>101</v>
      </c>
      <c r="D248" s="10" t="s">
        <v>85</v>
      </c>
      <c r="E248" s="10" t="s">
        <v>41</v>
      </c>
      <c r="F248" s="10"/>
      <c r="G248" s="12" t="s">
        <v>60</v>
      </c>
      <c r="H248" s="12" t="s">
        <v>50</v>
      </c>
      <c r="I248" s="10" t="s">
        <v>51</v>
      </c>
      <c r="J248" s="16">
        <v>12</v>
      </c>
      <c r="K248" s="16">
        <v>12</v>
      </c>
      <c r="L248" s="16">
        <v>12</v>
      </c>
      <c r="M248" s="17">
        <f>ROUND((J248*10)/100,0)</f>
      </c>
      <c r="N248" s="16">
        <f>IF((K248-L248)&lt;=M248," ",(K248-L248-M248))</f>
      </c>
      <c r="O248" s="10"/>
      <c r="P248" s="10"/>
    </row>
    <row r="249" ht="25" customHeight="1">
      <c r="A249" s="14" t="s">
        <v>102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ht="15" customHeight="1">
</row>
    <row r="251" ht="40" customHeight="1">
      <c r="A251" s="13" t="s">
        <v>17</v>
      </c>
      <c r="B251" s="13"/>
      <c r="C251" s="13"/>
      <c r="D251" s="12" t="s">
        <v>103</v>
      </c>
      <c r="E251" s="12"/>
      <c r="F251" s="12"/>
      <c r="G251" s="12"/>
      <c r="H251" s="12"/>
      <c r="I251" s="12"/>
      <c r="J251" s="12"/>
      <c r="K251" s="15" t="s">
        <v>19</v>
      </c>
      <c r="L251" s="15"/>
      <c r="M251" s="15"/>
      <c r="N251" s="10" t="s">
        <v>81</v>
      </c>
      <c r="O251" s="10"/>
      <c r="P251" s="10"/>
    </row>
    <row r="252" ht="15" customHeight="1">
</row>
    <row r="253" ht="20" customHeight="1">
      <c r="A253" s="13" t="s">
        <v>21</v>
      </c>
      <c r="B253" s="13"/>
      <c r="C253" s="13"/>
      <c r="D253" s="12" t="s">
        <v>82</v>
      </c>
      <c r="E253" s="12"/>
      <c r="F253" s="12"/>
      <c r="G253" s="12"/>
      <c r="H253" s="12"/>
      <c r="I253" s="12"/>
      <c r="J253" s="12"/>
    </row>
    <row r="254" ht="15" customHeight="1">
</row>
    <row r="255" ht="20" customHeight="1">
      <c r="A255" s="13" t="s">
        <v>23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ht="20" customHeight="1">
      <c r="A256" s="13" t="s">
        <v>24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ht="45" customHeight="1">
      <c r="A257" s="10" t="s">
        <v>25</v>
      </c>
      <c r="B257" s="10" t="s">
        <v>26</v>
      </c>
      <c r="C257" s="10"/>
      <c r="D257" s="10"/>
      <c r="E257" s="10" t="s">
        <v>27</v>
      </c>
      <c r="F257" s="10"/>
      <c r="G257" s="10" t="s">
        <v>28</v>
      </c>
      <c r="H257" s="10"/>
      <c r="I257" s="10"/>
      <c r="J257" s="10"/>
      <c r="K257" s="10"/>
      <c r="L257" s="10"/>
      <c r="M257" s="10"/>
      <c r="N257" s="10"/>
      <c r="O257" s="10"/>
    </row>
    <row r="258" ht="45" customHeight="1">
      <c r="A258" s="10"/>
      <c r="B258" s="10" t="s">
        <v>29</v>
      </c>
      <c r="C258" s="10" t="s">
        <v>29</v>
      </c>
      <c r="D258" s="10" t="s">
        <v>29</v>
      </c>
      <c r="E258" s="10" t="s">
        <v>29</v>
      </c>
      <c r="F258" s="10" t="s">
        <v>29</v>
      </c>
      <c r="G258" s="10" t="s">
        <v>29</v>
      </c>
      <c r="H258" s="10" t="s">
        <v>30</v>
      </c>
      <c r="I258" s="10"/>
      <c r="J258" s="10" t="s">
        <v>31</v>
      </c>
      <c r="K258" s="10"/>
      <c r="L258" s="10"/>
      <c r="M258" s="10" t="s">
        <v>32</v>
      </c>
      <c r="N258" s="10" t="s">
        <v>33</v>
      </c>
      <c r="O258" s="10" t="s">
        <v>34</v>
      </c>
    </row>
    <row r="259" ht="45" customHeight="1">
      <c r="A259" s="10"/>
      <c r="B259" s="10"/>
      <c r="C259" s="10"/>
      <c r="D259" s="10"/>
      <c r="E259" s="10"/>
      <c r="F259" s="10"/>
      <c r="G259" s="10"/>
      <c r="H259" s="10" t="s">
        <v>35</v>
      </c>
      <c r="I259" s="10" t="s">
        <v>36</v>
      </c>
      <c r="J259" s="10" t="s">
        <v>37</v>
      </c>
      <c r="K259" s="10" t="s">
        <v>38</v>
      </c>
      <c r="L259" s="10" t="s">
        <v>39</v>
      </c>
      <c r="M259" s="10"/>
      <c r="N259" s="10"/>
      <c r="O259" s="10"/>
    </row>
    <row r="260" ht="15" customHeight="1">
      <c r="A260" s="10">
        <v>1</v>
      </c>
      <c r="B260" s="10">
        <v>2</v>
      </c>
      <c r="C260" s="10">
        <v>3</v>
      </c>
      <c r="D260" s="10">
        <v>4</v>
      </c>
      <c r="E260" s="10">
        <v>5</v>
      </c>
      <c r="F260" s="10">
        <v>6</v>
      </c>
      <c r="G260" s="10">
        <v>7</v>
      </c>
      <c r="H260" s="10">
        <v>8</v>
      </c>
      <c r="I260" s="10">
        <v>9</v>
      </c>
      <c r="J260" s="10">
        <v>10</v>
      </c>
      <c r="K260" s="10">
        <v>11</v>
      </c>
      <c r="L260" s="10">
        <v>12</v>
      </c>
      <c r="M260" s="10">
        <v>13</v>
      </c>
      <c r="N260" s="10">
        <v>14</v>
      </c>
      <c r="O260" s="10">
        <v>15</v>
      </c>
    </row>
    <row r="261" ht="135" customHeight="1">
      <c r="A261" s="12" t="s">
        <v>104</v>
      </c>
      <c r="B261" s="10" t="s">
        <v>57</v>
      </c>
      <c r="C261" s="10" t="s">
        <v>105</v>
      </c>
      <c r="D261" s="10" t="s">
        <v>85</v>
      </c>
      <c r="E261" s="10" t="s">
        <v>41</v>
      </c>
      <c r="F261" s="10"/>
      <c r="G261" s="12" t="s">
        <v>45</v>
      </c>
      <c r="H261" s="10" t="s">
        <v>43</v>
      </c>
      <c r="I261" s="10" t="s">
        <v>44</v>
      </c>
      <c r="J261" s="16">
        <v>62.5</v>
      </c>
      <c r="K261" s="16">
        <v>62.5</v>
      </c>
      <c r="L261" s="16">
        <v>62.5</v>
      </c>
      <c r="M261" s="17">
        <f>ROUND((J261*3)/100,0)</f>
      </c>
      <c r="N261" s="16">
        <f>IF((K261-L261)&lt;=M261," ",(K261-L261-M261))</f>
      </c>
      <c r="O261" s="10"/>
    </row>
    <row r="262" ht="90" customHeight="1">
      <c r="A262" s="12" t="s">
        <v>104</v>
      </c>
      <c r="B262" s="10" t="s">
        <v>57</v>
      </c>
      <c r="C262" s="10" t="s">
        <v>105</v>
      </c>
      <c r="D262" s="10" t="s">
        <v>85</v>
      </c>
      <c r="E262" s="10" t="s">
        <v>41</v>
      </c>
      <c r="F262" s="10"/>
      <c r="G262" s="12" t="s">
        <v>42</v>
      </c>
      <c r="H262" s="10" t="s">
        <v>43</v>
      </c>
      <c r="I262" s="10" t="s">
        <v>44</v>
      </c>
      <c r="J262" s="16">
        <v>96</v>
      </c>
      <c r="K262" s="16">
        <v>96</v>
      </c>
      <c r="L262" s="16">
        <v>96</v>
      </c>
      <c r="M262" s="17">
        <f>ROUND((J262*3)/100,0)</f>
      </c>
      <c r="N262" s="16">
        <f>IF((K262-L262)&lt;=M262," ",(K262-L262-M262))</f>
      </c>
      <c r="O262" s="10"/>
    </row>
    <row r="263" ht="15" customHeight="1">
</row>
    <row r="264" ht="20" customHeight="1">
      <c r="A264" s="13" t="s">
        <v>46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ht="45" customHeight="1">
      <c r="A265" s="10" t="s">
        <v>25</v>
      </c>
      <c r="B265" s="10" t="s">
        <v>26</v>
      </c>
      <c r="C265" s="10"/>
      <c r="D265" s="10"/>
      <c r="E265" s="10" t="s">
        <v>27</v>
      </c>
      <c r="F265" s="10"/>
      <c r="G265" s="10" t="s">
        <v>47</v>
      </c>
      <c r="H265" s="10"/>
      <c r="I265" s="10"/>
      <c r="J265" s="10"/>
      <c r="K265" s="10"/>
      <c r="L265" s="10"/>
      <c r="M265" s="10"/>
      <c r="N265" s="10"/>
      <c r="O265" s="10"/>
      <c r="P265" s="10" t="s">
        <v>48</v>
      </c>
    </row>
    <row r="266" ht="45" customHeight="1">
      <c r="A266" s="10"/>
      <c r="B266" s="10" t="s">
        <v>29</v>
      </c>
      <c r="C266" s="10" t="s">
        <v>29</v>
      </c>
      <c r="D266" s="10" t="s">
        <v>29</v>
      </c>
      <c r="E266" s="10" t="s">
        <v>29</v>
      </c>
      <c r="F266" s="10" t="s">
        <v>29</v>
      </c>
      <c r="G266" s="10" t="s">
        <v>29</v>
      </c>
      <c r="H266" s="10" t="s">
        <v>30</v>
      </c>
      <c r="I266" s="10"/>
      <c r="J266" s="10" t="s">
        <v>31</v>
      </c>
      <c r="K266" s="10"/>
      <c r="L266" s="10"/>
      <c r="M266" s="10" t="s">
        <v>32</v>
      </c>
      <c r="N266" s="10" t="s">
        <v>33</v>
      </c>
      <c r="O266" s="10" t="s">
        <v>34</v>
      </c>
      <c r="P266" s="10"/>
    </row>
    <row r="267" ht="45" customHeight="1">
      <c r="A267" s="10"/>
      <c r="B267" s="10"/>
      <c r="C267" s="10"/>
      <c r="D267" s="10"/>
      <c r="E267" s="10"/>
      <c r="F267" s="10"/>
      <c r="G267" s="10"/>
      <c r="H267" s="10" t="s">
        <v>35</v>
      </c>
      <c r="I267" s="10" t="s">
        <v>36</v>
      </c>
      <c r="J267" s="10" t="s">
        <v>37</v>
      </c>
      <c r="K267" s="10" t="s">
        <v>38</v>
      </c>
      <c r="L267" s="10" t="s">
        <v>39</v>
      </c>
      <c r="M267" s="10"/>
      <c r="N267" s="10"/>
      <c r="O267" s="10"/>
      <c r="P267" s="10"/>
    </row>
    <row r="268" ht="15" customHeight="1">
      <c r="A268" s="10">
        <v>1</v>
      </c>
      <c r="B268" s="10">
        <v>2</v>
      </c>
      <c r="C268" s="10">
        <v>3</v>
      </c>
      <c r="D268" s="10">
        <v>4</v>
      </c>
      <c r="E268" s="10">
        <v>5</v>
      </c>
      <c r="F268" s="10">
        <v>6</v>
      </c>
      <c r="G268" s="10">
        <v>7</v>
      </c>
      <c r="H268" s="10">
        <v>8</v>
      </c>
      <c r="I268" s="10">
        <v>9</v>
      </c>
      <c r="J268" s="10">
        <v>10</v>
      </c>
      <c r="K268" s="10">
        <v>11</v>
      </c>
      <c r="L268" s="10">
        <v>12</v>
      </c>
      <c r="M268" s="10">
        <v>13</v>
      </c>
      <c r="N268" s="10">
        <v>14</v>
      </c>
      <c r="O268" s="10">
        <v>15</v>
      </c>
      <c r="P268" s="10">
        <v>16</v>
      </c>
    </row>
    <row r="269">
      <c r="A269" s="12" t="s">
        <v>104</v>
      </c>
      <c r="B269" s="10" t="s">
        <v>57</v>
      </c>
      <c r="C269" s="10" t="s">
        <v>105</v>
      </c>
      <c r="D269" s="10" t="s">
        <v>85</v>
      </c>
      <c r="E269" s="10" t="s">
        <v>41</v>
      </c>
      <c r="F269" s="10"/>
      <c r="G269" s="12" t="s">
        <v>60</v>
      </c>
      <c r="H269" s="12" t="s">
        <v>50</v>
      </c>
      <c r="I269" s="10" t="s">
        <v>51</v>
      </c>
      <c r="J269" s="16">
        <v>15</v>
      </c>
      <c r="K269" s="16">
        <v>15</v>
      </c>
      <c r="L269" s="16">
        <v>15</v>
      </c>
      <c r="M269" s="17">
        <f>ROUND((J269*10)/100,0)</f>
      </c>
      <c r="N269" s="16">
        <f>IF((K269-L269)&lt;=M269," ",(K269-L269-M269))</f>
      </c>
      <c r="O269" s="10"/>
      <c r="P269" s="10"/>
    </row>
    <row r="270" ht="25" customHeight="1">
      <c r="A270" s="14" t="s">
        <v>106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ht="15" customHeight="1">
</row>
    <row r="272" ht="40" customHeight="1">
      <c r="A272" s="13" t="s">
        <v>17</v>
      </c>
      <c r="B272" s="13"/>
      <c r="C272" s="13"/>
      <c r="D272" s="12" t="s">
        <v>107</v>
      </c>
      <c r="E272" s="12"/>
      <c r="F272" s="12"/>
      <c r="G272" s="12"/>
      <c r="H272" s="12"/>
      <c r="I272" s="12"/>
      <c r="J272" s="12"/>
      <c r="K272" s="15" t="s">
        <v>19</v>
      </c>
      <c r="L272" s="15"/>
      <c r="M272" s="15"/>
      <c r="N272" s="10" t="s">
        <v>81</v>
      </c>
      <c r="O272" s="10"/>
      <c r="P272" s="10"/>
    </row>
    <row r="273" ht="15" customHeight="1">
</row>
    <row r="274" ht="20" customHeight="1">
      <c r="A274" s="13" t="s">
        <v>21</v>
      </c>
      <c r="B274" s="13"/>
      <c r="C274" s="13"/>
      <c r="D274" s="12" t="s">
        <v>82</v>
      </c>
      <c r="E274" s="12"/>
      <c r="F274" s="12"/>
      <c r="G274" s="12"/>
      <c r="H274" s="12"/>
      <c r="I274" s="12"/>
      <c r="J274" s="12"/>
    </row>
    <row r="275" ht="15" customHeight="1">
</row>
    <row r="276" ht="20" customHeight="1">
      <c r="A276" s="13" t="s">
        <v>23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ht="20" customHeight="1">
      <c r="A277" s="13" t="s">
        <v>24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ht="45" customHeight="1">
      <c r="A278" s="10" t="s">
        <v>25</v>
      </c>
      <c r="B278" s="10" t="s">
        <v>26</v>
      </c>
      <c r="C278" s="10"/>
      <c r="D278" s="10"/>
      <c r="E278" s="10" t="s">
        <v>27</v>
      </c>
      <c r="F278" s="10"/>
      <c r="G278" s="10" t="s">
        <v>28</v>
      </c>
      <c r="H278" s="10"/>
      <c r="I278" s="10"/>
      <c r="J278" s="10"/>
      <c r="K278" s="10"/>
      <c r="L278" s="10"/>
      <c r="M278" s="10"/>
      <c r="N278" s="10"/>
      <c r="O278" s="10"/>
    </row>
    <row r="279" ht="45" customHeight="1">
      <c r="A279" s="10"/>
      <c r="B279" s="10" t="s">
        <v>29</v>
      </c>
      <c r="C279" s="10" t="s">
        <v>29</v>
      </c>
      <c r="D279" s="10" t="s">
        <v>29</v>
      </c>
      <c r="E279" s="10" t="s">
        <v>29</v>
      </c>
      <c r="F279" s="10" t="s">
        <v>29</v>
      </c>
      <c r="G279" s="10" t="s">
        <v>29</v>
      </c>
      <c r="H279" s="10" t="s">
        <v>30</v>
      </c>
      <c r="I279" s="10"/>
      <c r="J279" s="10" t="s">
        <v>31</v>
      </c>
      <c r="K279" s="10"/>
      <c r="L279" s="10"/>
      <c r="M279" s="10" t="s">
        <v>32</v>
      </c>
      <c r="N279" s="10" t="s">
        <v>33</v>
      </c>
      <c r="O279" s="10" t="s">
        <v>34</v>
      </c>
    </row>
    <row r="280" ht="45" customHeight="1">
      <c r="A280" s="10"/>
      <c r="B280" s="10"/>
      <c r="C280" s="10"/>
      <c r="D280" s="10"/>
      <c r="E280" s="10"/>
      <c r="F280" s="10"/>
      <c r="G280" s="10"/>
      <c r="H280" s="10" t="s">
        <v>35</v>
      </c>
      <c r="I280" s="10" t="s">
        <v>36</v>
      </c>
      <c r="J280" s="10" t="s">
        <v>37</v>
      </c>
      <c r="K280" s="10" t="s">
        <v>38</v>
      </c>
      <c r="L280" s="10" t="s">
        <v>39</v>
      </c>
      <c r="M280" s="10"/>
      <c r="N280" s="10"/>
      <c r="O280" s="10"/>
    </row>
    <row r="281" ht="15" customHeight="1">
      <c r="A281" s="10">
        <v>1</v>
      </c>
      <c r="B281" s="10">
        <v>2</v>
      </c>
      <c r="C281" s="10">
        <v>3</v>
      </c>
      <c r="D281" s="10">
        <v>4</v>
      </c>
      <c r="E281" s="10">
        <v>5</v>
      </c>
      <c r="F281" s="10">
        <v>6</v>
      </c>
      <c r="G281" s="10">
        <v>7</v>
      </c>
      <c r="H281" s="10">
        <v>8</v>
      </c>
      <c r="I281" s="10">
        <v>9</v>
      </c>
      <c r="J281" s="10">
        <v>10</v>
      </c>
      <c r="K281" s="10">
        <v>11</v>
      </c>
      <c r="L281" s="10">
        <v>12</v>
      </c>
      <c r="M281" s="10">
        <v>13</v>
      </c>
      <c r="N281" s="10">
        <v>14</v>
      </c>
      <c r="O281" s="10">
        <v>15</v>
      </c>
    </row>
    <row r="282" ht="90" customHeight="1">
      <c r="A282" s="12" t="s">
        <v>108</v>
      </c>
      <c r="B282" s="10" t="s">
        <v>57</v>
      </c>
      <c r="C282" s="10" t="s">
        <v>109</v>
      </c>
      <c r="D282" s="10" t="s">
        <v>85</v>
      </c>
      <c r="E282" s="10" t="s">
        <v>41</v>
      </c>
      <c r="F282" s="10"/>
      <c r="G282" s="12" t="s">
        <v>42</v>
      </c>
      <c r="H282" s="10" t="s">
        <v>43</v>
      </c>
      <c r="I282" s="10" t="s">
        <v>44</v>
      </c>
      <c r="J282" s="16">
        <v>0</v>
      </c>
      <c r="K282" s="16">
        <v>0</v>
      </c>
      <c r="L282" s="16">
        <v>0</v>
      </c>
      <c r="M282" s="17">
        <f>ROUND((J282*3)/100,0)</f>
      </c>
      <c r="N282" s="16">
        <f>IF((K282-L282)&lt;=M282," ",(K282-L282-M282))</f>
      </c>
      <c r="O282" s="10"/>
    </row>
    <row r="283" ht="135" customHeight="1">
      <c r="A283" s="12" t="s">
        <v>108</v>
      </c>
      <c r="B283" s="10" t="s">
        <v>57</v>
      </c>
      <c r="C283" s="10" t="s">
        <v>109</v>
      </c>
      <c r="D283" s="10" t="s">
        <v>85</v>
      </c>
      <c r="E283" s="10" t="s">
        <v>41</v>
      </c>
      <c r="F283" s="10"/>
      <c r="G283" s="12" t="s">
        <v>45</v>
      </c>
      <c r="H283" s="10" t="s">
        <v>43</v>
      </c>
      <c r="I283" s="10" t="s">
        <v>44</v>
      </c>
      <c r="J283" s="16">
        <v>0</v>
      </c>
      <c r="K283" s="16">
        <v>0</v>
      </c>
      <c r="L283" s="16">
        <v>0</v>
      </c>
      <c r="M283" s="17">
        <f>ROUND((J283*3)/100,0)</f>
      </c>
      <c r="N283" s="16">
        <f>IF((K283-L283)&lt;=M283," ",(K283-L283-M283))</f>
      </c>
      <c r="O283" s="10"/>
    </row>
    <row r="284" ht="15" customHeight="1">
</row>
    <row r="285" ht="20" customHeight="1">
      <c r="A285" s="13" t="s">
        <v>46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ht="45" customHeight="1">
      <c r="A286" s="10" t="s">
        <v>25</v>
      </c>
      <c r="B286" s="10" t="s">
        <v>26</v>
      </c>
      <c r="C286" s="10"/>
      <c r="D286" s="10"/>
      <c r="E286" s="10" t="s">
        <v>27</v>
      </c>
      <c r="F286" s="10"/>
      <c r="G286" s="10" t="s">
        <v>47</v>
      </c>
      <c r="H286" s="10"/>
      <c r="I286" s="10"/>
      <c r="J286" s="10"/>
      <c r="K286" s="10"/>
      <c r="L286" s="10"/>
      <c r="M286" s="10"/>
      <c r="N286" s="10"/>
      <c r="O286" s="10"/>
      <c r="P286" s="10" t="s">
        <v>48</v>
      </c>
    </row>
    <row r="287" ht="45" customHeight="1">
      <c r="A287" s="10"/>
      <c r="B287" s="10" t="s">
        <v>29</v>
      </c>
      <c r="C287" s="10" t="s">
        <v>29</v>
      </c>
      <c r="D287" s="10" t="s">
        <v>29</v>
      </c>
      <c r="E287" s="10" t="s">
        <v>29</v>
      </c>
      <c r="F287" s="10" t="s">
        <v>29</v>
      </c>
      <c r="G287" s="10" t="s">
        <v>29</v>
      </c>
      <c r="H287" s="10" t="s">
        <v>30</v>
      </c>
      <c r="I287" s="10"/>
      <c r="J287" s="10" t="s">
        <v>31</v>
      </c>
      <c r="K287" s="10"/>
      <c r="L287" s="10"/>
      <c r="M287" s="10" t="s">
        <v>32</v>
      </c>
      <c r="N287" s="10" t="s">
        <v>33</v>
      </c>
      <c r="O287" s="10" t="s">
        <v>34</v>
      </c>
      <c r="P287" s="10"/>
    </row>
    <row r="288" ht="45" customHeight="1">
      <c r="A288" s="10"/>
      <c r="B288" s="10"/>
      <c r="C288" s="10"/>
      <c r="D288" s="10"/>
      <c r="E288" s="10"/>
      <c r="F288" s="10"/>
      <c r="G288" s="10"/>
      <c r="H288" s="10" t="s">
        <v>35</v>
      </c>
      <c r="I288" s="10" t="s">
        <v>36</v>
      </c>
      <c r="J288" s="10" t="s">
        <v>37</v>
      </c>
      <c r="K288" s="10" t="s">
        <v>38</v>
      </c>
      <c r="L288" s="10" t="s">
        <v>39</v>
      </c>
      <c r="M288" s="10"/>
      <c r="N288" s="10"/>
      <c r="O288" s="10"/>
      <c r="P288" s="10"/>
    </row>
    <row r="289" ht="15" customHeight="1">
      <c r="A289" s="10">
        <v>1</v>
      </c>
      <c r="B289" s="10">
        <v>2</v>
      </c>
      <c r="C289" s="10">
        <v>3</v>
      </c>
      <c r="D289" s="10">
        <v>4</v>
      </c>
      <c r="E289" s="10">
        <v>5</v>
      </c>
      <c r="F289" s="10">
        <v>6</v>
      </c>
      <c r="G289" s="10">
        <v>7</v>
      </c>
      <c r="H289" s="10">
        <v>8</v>
      </c>
      <c r="I289" s="10">
        <v>9</v>
      </c>
      <c r="J289" s="10">
        <v>10</v>
      </c>
      <c r="K289" s="10">
        <v>11</v>
      </c>
      <c r="L289" s="10">
        <v>12</v>
      </c>
      <c r="M289" s="10">
        <v>13</v>
      </c>
      <c r="N289" s="10">
        <v>14</v>
      </c>
      <c r="O289" s="10">
        <v>15</v>
      </c>
      <c r="P289" s="10">
        <v>16</v>
      </c>
    </row>
    <row r="290">
      <c r="A290" s="12" t="s">
        <v>108</v>
      </c>
      <c r="B290" s="10" t="s">
        <v>57</v>
      </c>
      <c r="C290" s="10" t="s">
        <v>109</v>
      </c>
      <c r="D290" s="10" t="s">
        <v>85</v>
      </c>
      <c r="E290" s="10" t="s">
        <v>41</v>
      </c>
      <c r="F290" s="10"/>
      <c r="G290" s="12" t="s">
        <v>60</v>
      </c>
      <c r="H290" s="12" t="s">
        <v>50</v>
      </c>
      <c r="I290" s="10" t="s">
        <v>51</v>
      </c>
      <c r="J290" s="16">
        <v>114</v>
      </c>
      <c r="K290" s="16">
        <v>114</v>
      </c>
      <c r="L290" s="16">
        <v>121</v>
      </c>
      <c r="M290" s="17">
        <f>ROUND((J290*10)/100,0)</f>
      </c>
      <c r="N290" s="16">
        <f>IF((K290-L290)&lt;=M290," ",(K290-L290-M290))</f>
      </c>
      <c r="O290" s="10"/>
      <c r="P290" s="10"/>
    </row>
    <row r="291" ht="25" customHeight="1">
      <c r="A291" s="14" t="s">
        <v>110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</row>
    <row r="292" ht="15" customHeight="1">
</row>
    <row r="293" ht="40" customHeight="1">
      <c r="A293" s="13" t="s">
        <v>17</v>
      </c>
      <c r="B293" s="13"/>
      <c r="C293" s="13"/>
      <c r="D293" s="12" t="s">
        <v>111</v>
      </c>
      <c r="E293" s="12"/>
      <c r="F293" s="12"/>
      <c r="G293" s="12"/>
      <c r="H293" s="12"/>
      <c r="I293" s="12"/>
      <c r="J293" s="12"/>
      <c r="K293" s="15" t="s">
        <v>19</v>
      </c>
      <c r="L293" s="15"/>
      <c r="M293" s="15"/>
      <c r="N293" s="10" t="s">
        <v>81</v>
      </c>
      <c r="O293" s="10"/>
      <c r="P293" s="10"/>
    </row>
    <row r="294" ht="15" customHeight="1">
</row>
    <row r="295" ht="20" customHeight="1">
      <c r="A295" s="13" t="s">
        <v>21</v>
      </c>
      <c r="B295" s="13"/>
      <c r="C295" s="13"/>
      <c r="D295" s="12" t="s">
        <v>82</v>
      </c>
      <c r="E295" s="12"/>
      <c r="F295" s="12"/>
      <c r="G295" s="12"/>
      <c r="H295" s="12"/>
      <c r="I295" s="12"/>
      <c r="J295" s="12"/>
    </row>
    <row r="296" ht="15" customHeight="1">
</row>
    <row r="297" ht="20" customHeight="1">
      <c r="A297" s="13" t="s">
        <v>23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ht="20" customHeight="1">
      <c r="A298" s="13" t="s">
        <v>24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ht="45" customHeight="1">
      <c r="A299" s="10" t="s">
        <v>25</v>
      </c>
      <c r="B299" s="10" t="s">
        <v>26</v>
      </c>
      <c r="C299" s="10"/>
      <c r="D299" s="10"/>
      <c r="E299" s="10" t="s">
        <v>27</v>
      </c>
      <c r="F299" s="10"/>
      <c r="G299" s="10" t="s">
        <v>28</v>
      </c>
      <c r="H299" s="10"/>
      <c r="I299" s="10"/>
      <c r="J299" s="10"/>
      <c r="K299" s="10"/>
      <c r="L299" s="10"/>
      <c r="M299" s="10"/>
      <c r="N299" s="10"/>
      <c r="O299" s="10"/>
    </row>
    <row r="300" ht="45" customHeight="1">
      <c r="A300" s="10"/>
      <c r="B300" s="10" t="s">
        <v>29</v>
      </c>
      <c r="C300" s="10" t="s">
        <v>29</v>
      </c>
      <c r="D300" s="10" t="s">
        <v>29</v>
      </c>
      <c r="E300" s="10" t="s">
        <v>29</v>
      </c>
      <c r="F300" s="10" t="s">
        <v>29</v>
      </c>
      <c r="G300" s="10" t="s">
        <v>29</v>
      </c>
      <c r="H300" s="10" t="s">
        <v>30</v>
      </c>
      <c r="I300" s="10"/>
      <c r="J300" s="10" t="s">
        <v>31</v>
      </c>
      <c r="K300" s="10"/>
      <c r="L300" s="10"/>
      <c r="M300" s="10" t="s">
        <v>32</v>
      </c>
      <c r="N300" s="10" t="s">
        <v>33</v>
      </c>
      <c r="O300" s="10" t="s">
        <v>34</v>
      </c>
    </row>
    <row r="301" ht="45" customHeight="1">
      <c r="A301" s="10"/>
      <c r="B301" s="10"/>
      <c r="C301" s="10"/>
      <c r="D301" s="10"/>
      <c r="E301" s="10"/>
      <c r="F301" s="10"/>
      <c r="G301" s="10"/>
      <c r="H301" s="10" t="s">
        <v>35</v>
      </c>
      <c r="I301" s="10" t="s">
        <v>36</v>
      </c>
      <c r="J301" s="10" t="s">
        <v>37</v>
      </c>
      <c r="K301" s="10" t="s">
        <v>38</v>
      </c>
      <c r="L301" s="10" t="s">
        <v>39</v>
      </c>
      <c r="M301" s="10"/>
      <c r="N301" s="10"/>
      <c r="O301" s="10"/>
    </row>
    <row r="302" ht="15" customHeight="1">
      <c r="A302" s="10">
        <v>1</v>
      </c>
      <c r="B302" s="10">
        <v>2</v>
      </c>
      <c r="C302" s="10">
        <v>3</v>
      </c>
      <c r="D302" s="10">
        <v>4</v>
      </c>
      <c r="E302" s="10">
        <v>5</v>
      </c>
      <c r="F302" s="10">
        <v>6</v>
      </c>
      <c r="G302" s="10">
        <v>7</v>
      </c>
      <c r="H302" s="10">
        <v>8</v>
      </c>
      <c r="I302" s="10">
        <v>9</v>
      </c>
      <c r="J302" s="10">
        <v>10</v>
      </c>
      <c r="K302" s="10">
        <v>11</v>
      </c>
      <c r="L302" s="10">
        <v>12</v>
      </c>
      <c r="M302" s="10">
        <v>13</v>
      </c>
      <c r="N302" s="10">
        <v>14</v>
      </c>
      <c r="O302" s="10">
        <v>15</v>
      </c>
    </row>
    <row r="303" ht="90" customHeight="1">
      <c r="A303" s="12" t="s">
        <v>112</v>
      </c>
      <c r="B303" s="10" t="s">
        <v>57</v>
      </c>
      <c r="C303" s="10" t="s">
        <v>113</v>
      </c>
      <c r="D303" s="10" t="s">
        <v>85</v>
      </c>
      <c r="E303" s="10" t="s">
        <v>41</v>
      </c>
      <c r="F303" s="10"/>
      <c r="G303" s="12" t="s">
        <v>42</v>
      </c>
      <c r="H303" s="10" t="s">
        <v>43</v>
      </c>
      <c r="I303" s="10" t="s">
        <v>44</v>
      </c>
      <c r="J303" s="16">
        <v>98</v>
      </c>
      <c r="K303" s="16">
        <v>98</v>
      </c>
      <c r="L303" s="16">
        <v>98</v>
      </c>
      <c r="M303" s="17">
        <f>ROUND((J303*3)/100,0)</f>
      </c>
      <c r="N303" s="16">
        <f>IF((K303-L303)&lt;=M303," ",(K303-L303-M303))</f>
      </c>
      <c r="O303" s="10"/>
    </row>
    <row r="304" ht="135" customHeight="1">
      <c r="A304" s="12" t="s">
        <v>112</v>
      </c>
      <c r="B304" s="10" t="s">
        <v>57</v>
      </c>
      <c r="C304" s="10" t="s">
        <v>113</v>
      </c>
      <c r="D304" s="10" t="s">
        <v>85</v>
      </c>
      <c r="E304" s="10" t="s">
        <v>41</v>
      </c>
      <c r="F304" s="10"/>
      <c r="G304" s="12" t="s">
        <v>45</v>
      </c>
      <c r="H304" s="10" t="s">
        <v>43</v>
      </c>
      <c r="I304" s="10" t="s">
        <v>44</v>
      </c>
      <c r="J304" s="16">
        <v>65</v>
      </c>
      <c r="K304" s="16">
        <v>65</v>
      </c>
      <c r="L304" s="16">
        <v>65</v>
      </c>
      <c r="M304" s="17">
        <f>ROUND((J304*3)/100,0)</f>
      </c>
      <c r="N304" s="16">
        <f>IF((K304-L304)&lt;=M304," ",(K304-L304-M304))</f>
      </c>
      <c r="O304" s="10"/>
    </row>
    <row r="305" ht="15" customHeight="1">
</row>
    <row r="306" ht="20" customHeight="1">
      <c r="A306" s="13" t="s">
        <v>46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ht="45" customHeight="1">
      <c r="A307" s="10" t="s">
        <v>25</v>
      </c>
      <c r="B307" s="10" t="s">
        <v>26</v>
      </c>
      <c r="C307" s="10"/>
      <c r="D307" s="10"/>
      <c r="E307" s="10" t="s">
        <v>27</v>
      </c>
      <c r="F307" s="10"/>
      <c r="G307" s="10" t="s">
        <v>47</v>
      </c>
      <c r="H307" s="10"/>
      <c r="I307" s="10"/>
      <c r="J307" s="10"/>
      <c r="K307" s="10"/>
      <c r="L307" s="10"/>
      <c r="M307" s="10"/>
      <c r="N307" s="10"/>
      <c r="O307" s="10"/>
      <c r="P307" s="10" t="s">
        <v>48</v>
      </c>
    </row>
    <row r="308" ht="45" customHeight="1">
      <c r="A308" s="10"/>
      <c r="B308" s="10" t="s">
        <v>29</v>
      </c>
      <c r="C308" s="10" t="s">
        <v>29</v>
      </c>
      <c r="D308" s="10" t="s">
        <v>29</v>
      </c>
      <c r="E308" s="10" t="s">
        <v>29</v>
      </c>
      <c r="F308" s="10" t="s">
        <v>29</v>
      </c>
      <c r="G308" s="10" t="s">
        <v>29</v>
      </c>
      <c r="H308" s="10" t="s">
        <v>30</v>
      </c>
      <c r="I308" s="10"/>
      <c r="J308" s="10" t="s">
        <v>31</v>
      </c>
      <c r="K308" s="10"/>
      <c r="L308" s="10"/>
      <c r="M308" s="10" t="s">
        <v>32</v>
      </c>
      <c r="N308" s="10" t="s">
        <v>33</v>
      </c>
      <c r="O308" s="10" t="s">
        <v>34</v>
      </c>
      <c r="P308" s="10"/>
    </row>
    <row r="309" ht="45" customHeight="1">
      <c r="A309" s="10"/>
      <c r="B309" s="10"/>
      <c r="C309" s="10"/>
      <c r="D309" s="10"/>
      <c r="E309" s="10"/>
      <c r="F309" s="10"/>
      <c r="G309" s="10"/>
      <c r="H309" s="10" t="s">
        <v>35</v>
      </c>
      <c r="I309" s="10" t="s">
        <v>36</v>
      </c>
      <c r="J309" s="10" t="s">
        <v>37</v>
      </c>
      <c r="K309" s="10" t="s">
        <v>38</v>
      </c>
      <c r="L309" s="10" t="s">
        <v>39</v>
      </c>
      <c r="M309" s="10"/>
      <c r="N309" s="10"/>
      <c r="O309" s="10"/>
      <c r="P309" s="10"/>
    </row>
    <row r="310" ht="15" customHeight="1">
      <c r="A310" s="10">
        <v>1</v>
      </c>
      <c r="B310" s="10">
        <v>2</v>
      </c>
      <c r="C310" s="10">
        <v>3</v>
      </c>
      <c r="D310" s="10">
        <v>4</v>
      </c>
      <c r="E310" s="10">
        <v>5</v>
      </c>
      <c r="F310" s="10">
        <v>6</v>
      </c>
      <c r="G310" s="10">
        <v>7</v>
      </c>
      <c r="H310" s="10">
        <v>8</v>
      </c>
      <c r="I310" s="10">
        <v>9</v>
      </c>
      <c r="J310" s="10">
        <v>10</v>
      </c>
      <c r="K310" s="10">
        <v>11</v>
      </c>
      <c r="L310" s="10">
        <v>12</v>
      </c>
      <c r="M310" s="10">
        <v>13</v>
      </c>
      <c r="N310" s="10">
        <v>14</v>
      </c>
      <c r="O310" s="10">
        <v>15</v>
      </c>
      <c r="P310" s="10">
        <v>16</v>
      </c>
    </row>
    <row r="311">
      <c r="A311" s="12" t="s">
        <v>112</v>
      </c>
      <c r="B311" s="10" t="s">
        <v>57</v>
      </c>
      <c r="C311" s="10" t="s">
        <v>113</v>
      </c>
      <c r="D311" s="10" t="s">
        <v>85</v>
      </c>
      <c r="E311" s="10" t="s">
        <v>41</v>
      </c>
      <c r="F311" s="10"/>
      <c r="G311" s="12" t="s">
        <v>60</v>
      </c>
      <c r="H311" s="12" t="s">
        <v>50</v>
      </c>
      <c r="I311" s="10" t="s">
        <v>51</v>
      </c>
      <c r="J311" s="16">
        <v>53</v>
      </c>
      <c r="K311" s="16">
        <v>53</v>
      </c>
      <c r="L311" s="16">
        <v>53</v>
      </c>
      <c r="M311" s="17">
        <f>ROUND((J311*10)/100,0)</f>
      </c>
      <c r="N311" s="16">
        <f>IF((K311-L311)&lt;=M311," ",(K311-L311-M311))</f>
      </c>
      <c r="O311" s="10"/>
      <c r="P311" s="10"/>
    </row>
    <row r="312" ht="25" customHeight="1">
      <c r="A312" s="14" t="s">
        <v>114</v>
      </c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</row>
    <row r="313" ht="15" customHeight="1">
</row>
    <row r="314" ht="40" customHeight="1">
      <c r="A314" s="13" t="s">
        <v>17</v>
      </c>
      <c r="B314" s="13"/>
      <c r="C314" s="13"/>
      <c r="D314" s="12" t="s">
        <v>115</v>
      </c>
      <c r="E314" s="12"/>
      <c r="F314" s="12"/>
      <c r="G314" s="12"/>
      <c r="H314" s="12"/>
      <c r="I314" s="12"/>
      <c r="J314" s="12"/>
      <c r="K314" s="15" t="s">
        <v>19</v>
      </c>
      <c r="L314" s="15"/>
      <c r="M314" s="15"/>
      <c r="N314" s="10" t="s">
        <v>81</v>
      </c>
      <c r="O314" s="10"/>
      <c r="P314" s="10"/>
    </row>
    <row r="315" ht="15" customHeight="1">
</row>
    <row r="316" ht="20" customHeight="1">
      <c r="A316" s="13" t="s">
        <v>21</v>
      </c>
      <c r="B316" s="13"/>
      <c r="C316" s="13"/>
      <c r="D316" s="12" t="s">
        <v>82</v>
      </c>
      <c r="E316" s="12"/>
      <c r="F316" s="12"/>
      <c r="G316" s="12"/>
      <c r="H316" s="12"/>
      <c r="I316" s="12"/>
      <c r="J316" s="12"/>
    </row>
    <row r="317" ht="15" customHeight="1">
</row>
    <row r="318" ht="20" customHeight="1">
      <c r="A318" s="13" t="s">
        <v>23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ht="20" customHeight="1">
      <c r="A319" s="13" t="s">
        <v>24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ht="45" customHeight="1">
      <c r="A320" s="10" t="s">
        <v>25</v>
      </c>
      <c r="B320" s="10" t="s">
        <v>26</v>
      </c>
      <c r="C320" s="10"/>
      <c r="D320" s="10"/>
      <c r="E320" s="10" t="s">
        <v>27</v>
      </c>
      <c r="F320" s="10"/>
      <c r="G320" s="10" t="s">
        <v>28</v>
      </c>
      <c r="H320" s="10"/>
      <c r="I320" s="10"/>
      <c r="J320" s="10"/>
      <c r="K320" s="10"/>
      <c r="L320" s="10"/>
      <c r="M320" s="10"/>
      <c r="N320" s="10"/>
      <c r="O320" s="10"/>
    </row>
    <row r="321" ht="45" customHeight="1">
      <c r="A321" s="10"/>
      <c r="B321" s="10" t="s">
        <v>29</v>
      </c>
      <c r="C321" s="10" t="s">
        <v>29</v>
      </c>
      <c r="D321" s="10" t="s">
        <v>29</v>
      </c>
      <c r="E321" s="10" t="s">
        <v>29</v>
      </c>
      <c r="F321" s="10" t="s">
        <v>29</v>
      </c>
      <c r="G321" s="10" t="s">
        <v>29</v>
      </c>
      <c r="H321" s="10" t="s">
        <v>30</v>
      </c>
      <c r="I321" s="10"/>
      <c r="J321" s="10" t="s">
        <v>31</v>
      </c>
      <c r="K321" s="10"/>
      <c r="L321" s="10"/>
      <c r="M321" s="10" t="s">
        <v>32</v>
      </c>
      <c r="N321" s="10" t="s">
        <v>33</v>
      </c>
      <c r="O321" s="10" t="s">
        <v>34</v>
      </c>
    </row>
    <row r="322" ht="45" customHeight="1">
      <c r="A322" s="10"/>
      <c r="B322" s="10"/>
      <c r="C322" s="10"/>
      <c r="D322" s="10"/>
      <c r="E322" s="10"/>
      <c r="F322" s="10"/>
      <c r="G322" s="10"/>
      <c r="H322" s="10" t="s">
        <v>35</v>
      </c>
      <c r="I322" s="10" t="s">
        <v>36</v>
      </c>
      <c r="J322" s="10" t="s">
        <v>37</v>
      </c>
      <c r="K322" s="10" t="s">
        <v>38</v>
      </c>
      <c r="L322" s="10" t="s">
        <v>39</v>
      </c>
      <c r="M322" s="10"/>
      <c r="N322" s="10"/>
      <c r="O322" s="10"/>
    </row>
    <row r="323" ht="15" customHeight="1">
      <c r="A323" s="10">
        <v>1</v>
      </c>
      <c r="B323" s="10">
        <v>2</v>
      </c>
      <c r="C323" s="10">
        <v>3</v>
      </c>
      <c r="D323" s="10">
        <v>4</v>
      </c>
      <c r="E323" s="10">
        <v>5</v>
      </c>
      <c r="F323" s="10">
        <v>6</v>
      </c>
      <c r="G323" s="10">
        <v>7</v>
      </c>
      <c r="H323" s="10">
        <v>8</v>
      </c>
      <c r="I323" s="10">
        <v>9</v>
      </c>
      <c r="J323" s="10">
        <v>10</v>
      </c>
      <c r="K323" s="10">
        <v>11</v>
      </c>
      <c r="L323" s="10">
        <v>12</v>
      </c>
      <c r="M323" s="10">
        <v>13</v>
      </c>
      <c r="N323" s="10">
        <v>14</v>
      </c>
      <c r="O323" s="10">
        <v>15</v>
      </c>
    </row>
    <row r="324" ht="135" customHeight="1">
      <c r="A324" s="12" t="s">
        <v>116</v>
      </c>
      <c r="B324" s="10" t="s">
        <v>57</v>
      </c>
      <c r="C324" s="10" t="s">
        <v>117</v>
      </c>
      <c r="D324" s="10" t="s">
        <v>85</v>
      </c>
      <c r="E324" s="10" t="s">
        <v>41</v>
      </c>
      <c r="F324" s="10"/>
      <c r="G324" s="12" t="s">
        <v>45</v>
      </c>
      <c r="H324" s="10" t="s">
        <v>43</v>
      </c>
      <c r="I324" s="10" t="s">
        <v>44</v>
      </c>
      <c r="J324" s="16">
        <v>65</v>
      </c>
      <c r="K324" s="16">
        <v>65</v>
      </c>
      <c r="L324" s="16">
        <v>65</v>
      </c>
      <c r="M324" s="17">
        <f>ROUND((J324*3)/100,0)</f>
      </c>
      <c r="N324" s="16">
        <f>IF((K324-L324)&lt;=M324," ",(K324-L324-M324))</f>
      </c>
      <c r="O324" s="10"/>
    </row>
    <row r="325" ht="90" customHeight="1">
      <c r="A325" s="12" t="s">
        <v>116</v>
      </c>
      <c r="B325" s="10" t="s">
        <v>57</v>
      </c>
      <c r="C325" s="10" t="s">
        <v>117</v>
      </c>
      <c r="D325" s="10" t="s">
        <v>85</v>
      </c>
      <c r="E325" s="10" t="s">
        <v>41</v>
      </c>
      <c r="F325" s="10"/>
      <c r="G325" s="12" t="s">
        <v>42</v>
      </c>
      <c r="H325" s="10" t="s">
        <v>43</v>
      </c>
      <c r="I325" s="10" t="s">
        <v>44</v>
      </c>
      <c r="J325" s="16">
        <v>98</v>
      </c>
      <c r="K325" s="16">
        <v>98</v>
      </c>
      <c r="L325" s="16">
        <v>98</v>
      </c>
      <c r="M325" s="17">
        <f>ROUND((J325*3)/100,0)</f>
      </c>
      <c r="N325" s="16">
        <f>IF((K325-L325)&lt;=M325," ",(K325-L325-M325))</f>
      </c>
      <c r="O325" s="10"/>
    </row>
    <row r="326" ht="15" customHeight="1">
</row>
    <row r="327" ht="20" customHeight="1">
      <c r="A327" s="13" t="s">
        <v>46</v>
      </c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ht="45" customHeight="1">
      <c r="A328" s="10" t="s">
        <v>25</v>
      </c>
      <c r="B328" s="10" t="s">
        <v>26</v>
      </c>
      <c r="C328" s="10"/>
      <c r="D328" s="10"/>
      <c r="E328" s="10" t="s">
        <v>27</v>
      </c>
      <c r="F328" s="10"/>
      <c r="G328" s="10" t="s">
        <v>47</v>
      </c>
      <c r="H328" s="10"/>
      <c r="I328" s="10"/>
      <c r="J328" s="10"/>
      <c r="K328" s="10"/>
      <c r="L328" s="10"/>
      <c r="M328" s="10"/>
      <c r="N328" s="10"/>
      <c r="O328" s="10"/>
      <c r="P328" s="10" t="s">
        <v>48</v>
      </c>
    </row>
    <row r="329" ht="45" customHeight="1">
      <c r="A329" s="10"/>
      <c r="B329" s="10" t="s">
        <v>29</v>
      </c>
      <c r="C329" s="10" t="s">
        <v>29</v>
      </c>
      <c r="D329" s="10" t="s">
        <v>29</v>
      </c>
      <c r="E329" s="10" t="s">
        <v>29</v>
      </c>
      <c r="F329" s="10" t="s">
        <v>29</v>
      </c>
      <c r="G329" s="10" t="s">
        <v>29</v>
      </c>
      <c r="H329" s="10" t="s">
        <v>30</v>
      </c>
      <c r="I329" s="10"/>
      <c r="J329" s="10" t="s">
        <v>31</v>
      </c>
      <c r="K329" s="10"/>
      <c r="L329" s="10"/>
      <c r="M329" s="10" t="s">
        <v>32</v>
      </c>
      <c r="N329" s="10" t="s">
        <v>33</v>
      </c>
      <c r="O329" s="10" t="s">
        <v>34</v>
      </c>
      <c r="P329" s="10"/>
    </row>
    <row r="330" ht="45" customHeight="1">
      <c r="A330" s="10"/>
      <c r="B330" s="10"/>
      <c r="C330" s="10"/>
      <c r="D330" s="10"/>
      <c r="E330" s="10"/>
      <c r="F330" s="10"/>
      <c r="G330" s="10"/>
      <c r="H330" s="10" t="s">
        <v>35</v>
      </c>
      <c r="I330" s="10" t="s">
        <v>36</v>
      </c>
      <c r="J330" s="10" t="s">
        <v>37</v>
      </c>
      <c r="K330" s="10" t="s">
        <v>38</v>
      </c>
      <c r="L330" s="10" t="s">
        <v>39</v>
      </c>
      <c r="M330" s="10"/>
      <c r="N330" s="10"/>
      <c r="O330" s="10"/>
      <c r="P330" s="10"/>
    </row>
    <row r="331" ht="15" customHeight="1">
      <c r="A331" s="10">
        <v>1</v>
      </c>
      <c r="B331" s="10">
        <v>2</v>
      </c>
      <c r="C331" s="10">
        <v>3</v>
      </c>
      <c r="D331" s="10">
        <v>4</v>
      </c>
      <c r="E331" s="10">
        <v>5</v>
      </c>
      <c r="F331" s="10">
        <v>6</v>
      </c>
      <c r="G331" s="10">
        <v>7</v>
      </c>
      <c r="H331" s="10">
        <v>8</v>
      </c>
      <c r="I331" s="10">
        <v>9</v>
      </c>
      <c r="J331" s="10">
        <v>10</v>
      </c>
      <c r="K331" s="10">
        <v>11</v>
      </c>
      <c r="L331" s="10">
        <v>12</v>
      </c>
      <c r="M331" s="10">
        <v>13</v>
      </c>
      <c r="N331" s="10">
        <v>14</v>
      </c>
      <c r="O331" s="10">
        <v>15</v>
      </c>
      <c r="P331" s="10">
        <v>16</v>
      </c>
    </row>
    <row r="332">
      <c r="A332" s="12" t="s">
        <v>116</v>
      </c>
      <c r="B332" s="10" t="s">
        <v>57</v>
      </c>
      <c r="C332" s="10" t="s">
        <v>117</v>
      </c>
      <c r="D332" s="10" t="s">
        <v>85</v>
      </c>
      <c r="E332" s="10" t="s">
        <v>41</v>
      </c>
      <c r="F332" s="10"/>
      <c r="G332" s="12" t="s">
        <v>60</v>
      </c>
      <c r="H332" s="12" t="s">
        <v>50</v>
      </c>
      <c r="I332" s="10" t="s">
        <v>51</v>
      </c>
      <c r="J332" s="16">
        <v>60</v>
      </c>
      <c r="K332" s="16">
        <v>60</v>
      </c>
      <c r="L332" s="16">
        <v>60</v>
      </c>
      <c r="M332" s="17">
        <f>ROUND((J332*10)/100,0)</f>
      </c>
      <c r="N332" s="16">
        <f>IF((K332-L332)&lt;=M332," ",(K332-L332-M332))</f>
      </c>
      <c r="O332" s="10"/>
      <c r="P332" s="10"/>
    </row>
    <row r="333" ht="25" customHeight="1">
      <c r="A333" s="14" t="s">
        <v>118</v>
      </c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</row>
    <row r="334" ht="15" customHeight="1">
</row>
    <row r="335" ht="40" customHeight="1">
      <c r="A335" s="13" t="s">
        <v>17</v>
      </c>
      <c r="B335" s="13"/>
      <c r="C335" s="13"/>
      <c r="D335" s="12" t="s">
        <v>119</v>
      </c>
      <c r="E335" s="12"/>
      <c r="F335" s="12"/>
      <c r="G335" s="12"/>
      <c r="H335" s="12"/>
      <c r="I335" s="12"/>
      <c r="J335" s="12"/>
      <c r="K335" s="15" t="s">
        <v>19</v>
      </c>
      <c r="L335" s="15"/>
      <c r="M335" s="15"/>
      <c r="N335" s="10" t="s">
        <v>81</v>
      </c>
      <c r="O335" s="10"/>
      <c r="P335" s="10"/>
    </row>
    <row r="336" ht="15" customHeight="1">
</row>
    <row r="337" ht="20" customHeight="1">
      <c r="A337" s="13" t="s">
        <v>21</v>
      </c>
      <c r="B337" s="13"/>
      <c r="C337" s="13"/>
      <c r="D337" s="12" t="s">
        <v>82</v>
      </c>
      <c r="E337" s="12"/>
      <c r="F337" s="12"/>
      <c r="G337" s="12"/>
      <c r="H337" s="12"/>
      <c r="I337" s="12"/>
      <c r="J337" s="12"/>
    </row>
    <row r="338" ht="15" customHeight="1">
</row>
    <row r="339" ht="20" customHeight="1">
      <c r="A339" s="13" t="s">
        <v>23</v>
      </c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ht="20" customHeight="1">
      <c r="A340" s="13" t="s">
        <v>24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ht="45" customHeight="1">
      <c r="A341" s="10" t="s">
        <v>25</v>
      </c>
      <c r="B341" s="10" t="s">
        <v>26</v>
      </c>
      <c r="C341" s="10"/>
      <c r="D341" s="10"/>
      <c r="E341" s="10" t="s">
        <v>27</v>
      </c>
      <c r="F341" s="10"/>
      <c r="G341" s="10" t="s">
        <v>28</v>
      </c>
      <c r="H341" s="10"/>
      <c r="I341" s="10"/>
      <c r="J341" s="10"/>
      <c r="K341" s="10"/>
      <c r="L341" s="10"/>
      <c r="M341" s="10"/>
      <c r="N341" s="10"/>
      <c r="O341" s="10"/>
    </row>
    <row r="342" ht="45" customHeight="1">
      <c r="A342" s="10"/>
      <c r="B342" s="10" t="s">
        <v>29</v>
      </c>
      <c r="C342" s="10" t="s">
        <v>29</v>
      </c>
      <c r="D342" s="10" t="s">
        <v>29</v>
      </c>
      <c r="E342" s="10" t="s">
        <v>29</v>
      </c>
      <c r="F342" s="10" t="s">
        <v>29</v>
      </c>
      <c r="G342" s="10" t="s">
        <v>29</v>
      </c>
      <c r="H342" s="10" t="s">
        <v>30</v>
      </c>
      <c r="I342" s="10"/>
      <c r="J342" s="10" t="s">
        <v>31</v>
      </c>
      <c r="K342" s="10"/>
      <c r="L342" s="10"/>
      <c r="M342" s="10" t="s">
        <v>32</v>
      </c>
      <c r="N342" s="10" t="s">
        <v>33</v>
      </c>
      <c r="O342" s="10" t="s">
        <v>34</v>
      </c>
    </row>
    <row r="343" ht="45" customHeight="1">
      <c r="A343" s="10"/>
      <c r="B343" s="10"/>
      <c r="C343" s="10"/>
      <c r="D343" s="10"/>
      <c r="E343" s="10"/>
      <c r="F343" s="10"/>
      <c r="G343" s="10"/>
      <c r="H343" s="10" t="s">
        <v>35</v>
      </c>
      <c r="I343" s="10" t="s">
        <v>36</v>
      </c>
      <c r="J343" s="10" t="s">
        <v>37</v>
      </c>
      <c r="K343" s="10" t="s">
        <v>38</v>
      </c>
      <c r="L343" s="10" t="s">
        <v>39</v>
      </c>
      <c r="M343" s="10"/>
      <c r="N343" s="10"/>
      <c r="O343" s="10"/>
    </row>
    <row r="344" ht="15" customHeight="1">
      <c r="A344" s="10">
        <v>1</v>
      </c>
      <c r="B344" s="10">
        <v>2</v>
      </c>
      <c r="C344" s="10">
        <v>3</v>
      </c>
      <c r="D344" s="10">
        <v>4</v>
      </c>
      <c r="E344" s="10">
        <v>5</v>
      </c>
      <c r="F344" s="10">
        <v>6</v>
      </c>
      <c r="G344" s="10">
        <v>7</v>
      </c>
      <c r="H344" s="10">
        <v>8</v>
      </c>
      <c r="I344" s="10">
        <v>9</v>
      </c>
      <c r="J344" s="10">
        <v>10</v>
      </c>
      <c r="K344" s="10">
        <v>11</v>
      </c>
      <c r="L344" s="10">
        <v>12</v>
      </c>
      <c r="M344" s="10">
        <v>13</v>
      </c>
      <c r="N344" s="10">
        <v>14</v>
      </c>
      <c r="O344" s="10">
        <v>15</v>
      </c>
    </row>
    <row r="345" ht="135" customHeight="1">
      <c r="A345" s="12" t="s">
        <v>120</v>
      </c>
      <c r="B345" s="10" t="s">
        <v>57</v>
      </c>
      <c r="C345" s="10" t="s">
        <v>121</v>
      </c>
      <c r="D345" s="10" t="s">
        <v>85</v>
      </c>
      <c r="E345" s="10" t="s">
        <v>41</v>
      </c>
      <c r="F345" s="10"/>
      <c r="G345" s="12" t="s">
        <v>45</v>
      </c>
      <c r="H345" s="10" t="s">
        <v>43</v>
      </c>
      <c r="I345" s="10" t="s">
        <v>44</v>
      </c>
      <c r="J345" s="16">
        <v>0</v>
      </c>
      <c r="K345" s="16">
        <v>0</v>
      </c>
      <c r="L345" s="16">
        <v>0</v>
      </c>
      <c r="M345" s="17">
        <f>ROUND((J345*3)/100,0)</f>
      </c>
      <c r="N345" s="16">
        <f>IF((K345-L345)&lt;=M345," ",(K345-L345-M345))</f>
      </c>
      <c r="O345" s="10"/>
    </row>
    <row r="346" ht="90" customHeight="1">
      <c r="A346" s="12" t="s">
        <v>120</v>
      </c>
      <c r="B346" s="10" t="s">
        <v>57</v>
      </c>
      <c r="C346" s="10" t="s">
        <v>121</v>
      </c>
      <c r="D346" s="10" t="s">
        <v>85</v>
      </c>
      <c r="E346" s="10" t="s">
        <v>41</v>
      </c>
      <c r="F346" s="10"/>
      <c r="G346" s="12" t="s">
        <v>42</v>
      </c>
      <c r="H346" s="10" t="s">
        <v>43</v>
      </c>
      <c r="I346" s="10" t="s">
        <v>44</v>
      </c>
      <c r="J346" s="16">
        <v>0</v>
      </c>
      <c r="K346" s="16">
        <v>0</v>
      </c>
      <c r="L346" s="16">
        <v>0</v>
      </c>
      <c r="M346" s="17">
        <f>ROUND((J346*3)/100,0)</f>
      </c>
      <c r="N346" s="16">
        <f>IF((K346-L346)&lt;=M346," ",(K346-L346-M346))</f>
      </c>
      <c r="O346" s="10"/>
    </row>
    <row r="347" ht="15" customHeight="1">
</row>
    <row r="348" ht="20" customHeight="1">
      <c r="A348" s="13" t="s">
        <v>46</v>
      </c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ht="45" customHeight="1">
      <c r="A349" s="10" t="s">
        <v>25</v>
      </c>
      <c r="B349" s="10" t="s">
        <v>26</v>
      </c>
      <c r="C349" s="10"/>
      <c r="D349" s="10"/>
      <c r="E349" s="10" t="s">
        <v>27</v>
      </c>
      <c r="F349" s="10"/>
      <c r="G349" s="10" t="s">
        <v>47</v>
      </c>
      <c r="H349" s="10"/>
      <c r="I349" s="10"/>
      <c r="J349" s="10"/>
      <c r="K349" s="10"/>
      <c r="L349" s="10"/>
      <c r="M349" s="10"/>
      <c r="N349" s="10"/>
      <c r="O349" s="10"/>
      <c r="P349" s="10" t="s">
        <v>48</v>
      </c>
    </row>
    <row r="350" ht="45" customHeight="1">
      <c r="A350" s="10"/>
      <c r="B350" s="10" t="s">
        <v>29</v>
      </c>
      <c r="C350" s="10" t="s">
        <v>29</v>
      </c>
      <c r="D350" s="10" t="s">
        <v>29</v>
      </c>
      <c r="E350" s="10" t="s">
        <v>29</v>
      </c>
      <c r="F350" s="10" t="s">
        <v>29</v>
      </c>
      <c r="G350" s="10" t="s">
        <v>29</v>
      </c>
      <c r="H350" s="10" t="s">
        <v>30</v>
      </c>
      <c r="I350" s="10"/>
      <c r="J350" s="10" t="s">
        <v>31</v>
      </c>
      <c r="K350" s="10"/>
      <c r="L350" s="10"/>
      <c r="M350" s="10" t="s">
        <v>32</v>
      </c>
      <c r="N350" s="10" t="s">
        <v>33</v>
      </c>
      <c r="O350" s="10" t="s">
        <v>34</v>
      </c>
      <c r="P350" s="10"/>
    </row>
    <row r="351" ht="45" customHeight="1">
      <c r="A351" s="10"/>
      <c r="B351" s="10"/>
      <c r="C351" s="10"/>
      <c r="D351" s="10"/>
      <c r="E351" s="10"/>
      <c r="F351" s="10"/>
      <c r="G351" s="10"/>
      <c r="H351" s="10" t="s">
        <v>35</v>
      </c>
      <c r="I351" s="10" t="s">
        <v>36</v>
      </c>
      <c r="J351" s="10" t="s">
        <v>37</v>
      </c>
      <c r="K351" s="10" t="s">
        <v>38</v>
      </c>
      <c r="L351" s="10" t="s">
        <v>39</v>
      </c>
      <c r="M351" s="10"/>
      <c r="N351" s="10"/>
      <c r="O351" s="10"/>
      <c r="P351" s="10"/>
    </row>
    <row r="352" ht="15" customHeight="1">
      <c r="A352" s="10">
        <v>1</v>
      </c>
      <c r="B352" s="10">
        <v>2</v>
      </c>
      <c r="C352" s="10">
        <v>3</v>
      </c>
      <c r="D352" s="10">
        <v>4</v>
      </c>
      <c r="E352" s="10">
        <v>5</v>
      </c>
      <c r="F352" s="10">
        <v>6</v>
      </c>
      <c r="G352" s="10">
        <v>7</v>
      </c>
      <c r="H352" s="10">
        <v>8</v>
      </c>
      <c r="I352" s="10">
        <v>9</v>
      </c>
      <c r="J352" s="10">
        <v>10</v>
      </c>
      <c r="K352" s="10">
        <v>11</v>
      </c>
      <c r="L352" s="10">
        <v>12</v>
      </c>
      <c r="M352" s="10">
        <v>13</v>
      </c>
      <c r="N352" s="10">
        <v>14</v>
      </c>
      <c r="O352" s="10">
        <v>15</v>
      </c>
      <c r="P352" s="10">
        <v>16</v>
      </c>
    </row>
    <row r="353">
      <c r="A353" s="12" t="s">
        <v>120</v>
      </c>
      <c r="B353" s="10" t="s">
        <v>57</v>
      </c>
      <c r="C353" s="10" t="s">
        <v>121</v>
      </c>
      <c r="D353" s="10" t="s">
        <v>85</v>
      </c>
      <c r="E353" s="10" t="s">
        <v>41</v>
      </c>
      <c r="F353" s="10"/>
      <c r="G353" s="12" t="s">
        <v>60</v>
      </c>
      <c r="H353" s="12" t="s">
        <v>50</v>
      </c>
      <c r="I353" s="10" t="s">
        <v>51</v>
      </c>
      <c r="J353" s="16">
        <v>145</v>
      </c>
      <c r="K353" s="16">
        <v>145</v>
      </c>
      <c r="L353" s="16">
        <v>154</v>
      </c>
      <c r="M353" s="17">
        <f>ROUND((J353*10)/100,0)</f>
      </c>
      <c r="N353" s="16">
        <f>IF((K353-L353)&lt;=M353," ",(K353-L353-M353))</f>
      </c>
      <c r="O353" s="10"/>
      <c r="P353" s="10"/>
    </row>
    <row r="354" ht="25" customHeight="1">
      <c r="A354" s="14" t="s">
        <v>122</v>
      </c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</row>
    <row r="355" ht="15" customHeight="1">
</row>
    <row r="356" ht="40" customHeight="1">
      <c r="A356" s="13" t="s">
        <v>17</v>
      </c>
      <c r="B356" s="13"/>
      <c r="C356" s="13"/>
      <c r="D356" s="12" t="s">
        <v>123</v>
      </c>
      <c r="E356" s="12"/>
      <c r="F356" s="12"/>
      <c r="G356" s="12"/>
      <c r="H356" s="12"/>
      <c r="I356" s="12"/>
      <c r="J356" s="12"/>
      <c r="K356" s="15" t="s">
        <v>19</v>
      </c>
      <c r="L356" s="15"/>
      <c r="M356" s="15"/>
      <c r="N356" s="10" t="s">
        <v>124</v>
      </c>
      <c r="O356" s="10"/>
      <c r="P356" s="10"/>
    </row>
    <row r="357" ht="15" customHeight="1">
</row>
    <row r="358" ht="20" customHeight="1">
      <c r="A358" s="13" t="s">
        <v>21</v>
      </c>
      <c r="B358" s="13"/>
      <c r="C358" s="13"/>
      <c r="D358" s="12" t="s">
        <v>82</v>
      </c>
      <c r="E358" s="12"/>
      <c r="F358" s="12"/>
      <c r="G358" s="12"/>
      <c r="H358" s="12"/>
      <c r="I358" s="12"/>
      <c r="J358" s="12"/>
    </row>
    <row r="359" ht="15" customHeight="1">
</row>
    <row r="360" ht="20" customHeight="1">
      <c r="A360" s="13" t="s">
        <v>23</v>
      </c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ht="20" customHeight="1">
      <c r="A361" s="13" t="s">
        <v>24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ht="45" customHeight="1">
      <c r="A362" s="10" t="s">
        <v>25</v>
      </c>
      <c r="B362" s="10" t="s">
        <v>26</v>
      </c>
      <c r="C362" s="10"/>
      <c r="D362" s="10"/>
      <c r="E362" s="10" t="s">
        <v>27</v>
      </c>
      <c r="F362" s="10"/>
      <c r="G362" s="10" t="s">
        <v>28</v>
      </c>
      <c r="H362" s="10"/>
      <c r="I362" s="10"/>
      <c r="J362" s="10"/>
      <c r="K362" s="10"/>
      <c r="L362" s="10"/>
      <c r="M362" s="10"/>
      <c r="N362" s="10"/>
      <c r="O362" s="10"/>
    </row>
    <row r="363" ht="45" customHeight="1">
      <c r="A363" s="10"/>
      <c r="B363" s="10" t="s">
        <v>29</v>
      </c>
      <c r="C363" s="10" t="s">
        <v>29</v>
      </c>
      <c r="D363" s="10" t="s">
        <v>29</v>
      </c>
      <c r="E363" s="10" t="s">
        <v>29</v>
      </c>
      <c r="F363" s="10" t="s">
        <v>29</v>
      </c>
      <c r="G363" s="10" t="s">
        <v>29</v>
      </c>
      <c r="H363" s="10" t="s">
        <v>30</v>
      </c>
      <c r="I363" s="10"/>
      <c r="J363" s="10" t="s">
        <v>31</v>
      </c>
      <c r="K363" s="10"/>
      <c r="L363" s="10"/>
      <c r="M363" s="10" t="s">
        <v>32</v>
      </c>
      <c r="N363" s="10" t="s">
        <v>33</v>
      </c>
      <c r="O363" s="10" t="s">
        <v>34</v>
      </c>
    </row>
    <row r="364" ht="45" customHeight="1">
      <c r="A364" s="10"/>
      <c r="B364" s="10"/>
      <c r="C364" s="10"/>
      <c r="D364" s="10"/>
      <c r="E364" s="10"/>
      <c r="F364" s="10"/>
      <c r="G364" s="10"/>
      <c r="H364" s="10" t="s">
        <v>35</v>
      </c>
      <c r="I364" s="10" t="s">
        <v>36</v>
      </c>
      <c r="J364" s="10" t="s">
        <v>37</v>
      </c>
      <c r="K364" s="10" t="s">
        <v>38</v>
      </c>
      <c r="L364" s="10" t="s">
        <v>39</v>
      </c>
      <c r="M364" s="10"/>
      <c r="N364" s="10"/>
      <c r="O364" s="10"/>
    </row>
    <row r="365" ht="15" customHeight="1">
      <c r="A365" s="10">
        <v>1</v>
      </c>
      <c r="B365" s="10">
        <v>2</v>
      </c>
      <c r="C365" s="10">
        <v>3</v>
      </c>
      <c r="D365" s="10">
        <v>4</v>
      </c>
      <c r="E365" s="10">
        <v>5</v>
      </c>
      <c r="F365" s="10">
        <v>6</v>
      </c>
      <c r="G365" s="10">
        <v>7</v>
      </c>
      <c r="H365" s="10">
        <v>8</v>
      </c>
      <c r="I365" s="10">
        <v>9</v>
      </c>
      <c r="J365" s="10">
        <v>10</v>
      </c>
      <c r="K365" s="10">
        <v>11</v>
      </c>
      <c r="L365" s="10">
        <v>12</v>
      </c>
      <c r="M365" s="10">
        <v>13</v>
      </c>
      <c r="N365" s="10">
        <v>14</v>
      </c>
      <c r="O365" s="10">
        <v>15</v>
      </c>
    </row>
    <row r="366" ht="135" customHeight="1">
      <c r="A366" s="12" t="s">
        <v>125</v>
      </c>
      <c r="B366" s="10" t="s">
        <v>57</v>
      </c>
      <c r="C366" s="10" t="s">
        <v>126</v>
      </c>
      <c r="D366" s="10" t="s">
        <v>85</v>
      </c>
      <c r="E366" s="10" t="s">
        <v>41</v>
      </c>
      <c r="F366" s="10"/>
      <c r="G366" s="12" t="s">
        <v>45</v>
      </c>
      <c r="H366" s="10" t="s">
        <v>43</v>
      </c>
      <c r="I366" s="10" t="s">
        <v>44</v>
      </c>
      <c r="J366" s="16">
        <v>0</v>
      </c>
      <c r="K366" s="16">
        <v>0</v>
      </c>
      <c r="L366" s="16">
        <v>0</v>
      </c>
      <c r="M366" s="17">
        <f>ROUND((J366*3)/100,0)</f>
      </c>
      <c r="N366" s="16">
        <f>IF((K366-L366)&lt;=M366," ",(K366-L366-M366))</f>
      </c>
      <c r="O366" s="10"/>
    </row>
    <row r="367" ht="90" customHeight="1">
      <c r="A367" s="12" t="s">
        <v>125</v>
      </c>
      <c r="B367" s="10" t="s">
        <v>57</v>
      </c>
      <c r="C367" s="10" t="s">
        <v>126</v>
      </c>
      <c r="D367" s="10" t="s">
        <v>85</v>
      </c>
      <c r="E367" s="10" t="s">
        <v>41</v>
      </c>
      <c r="F367" s="10"/>
      <c r="G367" s="12" t="s">
        <v>42</v>
      </c>
      <c r="H367" s="10" t="s">
        <v>43</v>
      </c>
      <c r="I367" s="10" t="s">
        <v>44</v>
      </c>
      <c r="J367" s="16">
        <v>0</v>
      </c>
      <c r="K367" s="16">
        <v>0</v>
      </c>
      <c r="L367" s="16">
        <v>0</v>
      </c>
      <c r="M367" s="17">
        <f>ROUND((J367*3)/100,0)</f>
      </c>
      <c r="N367" s="16">
        <f>IF((K367-L367)&lt;=M367," ",(K367-L367-M367))</f>
      </c>
      <c r="O367" s="10"/>
    </row>
    <row r="368" ht="15" customHeight="1">
</row>
    <row r="369" ht="20" customHeight="1">
      <c r="A369" s="13" t="s">
        <v>46</v>
      </c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ht="45" customHeight="1">
      <c r="A370" s="10" t="s">
        <v>25</v>
      </c>
      <c r="B370" s="10" t="s">
        <v>26</v>
      </c>
      <c r="C370" s="10"/>
      <c r="D370" s="10"/>
      <c r="E370" s="10" t="s">
        <v>27</v>
      </c>
      <c r="F370" s="10"/>
      <c r="G370" s="10" t="s">
        <v>47</v>
      </c>
      <c r="H370" s="10"/>
      <c r="I370" s="10"/>
      <c r="J370" s="10"/>
      <c r="K370" s="10"/>
      <c r="L370" s="10"/>
      <c r="M370" s="10"/>
      <c r="N370" s="10"/>
      <c r="O370" s="10"/>
      <c r="P370" s="10" t="s">
        <v>48</v>
      </c>
    </row>
    <row r="371" ht="45" customHeight="1">
      <c r="A371" s="10"/>
      <c r="B371" s="10" t="s">
        <v>29</v>
      </c>
      <c r="C371" s="10" t="s">
        <v>29</v>
      </c>
      <c r="D371" s="10" t="s">
        <v>29</v>
      </c>
      <c r="E371" s="10" t="s">
        <v>29</v>
      </c>
      <c r="F371" s="10" t="s">
        <v>29</v>
      </c>
      <c r="G371" s="10" t="s">
        <v>29</v>
      </c>
      <c r="H371" s="10" t="s">
        <v>30</v>
      </c>
      <c r="I371" s="10"/>
      <c r="J371" s="10" t="s">
        <v>31</v>
      </c>
      <c r="K371" s="10"/>
      <c r="L371" s="10"/>
      <c r="M371" s="10" t="s">
        <v>32</v>
      </c>
      <c r="N371" s="10" t="s">
        <v>33</v>
      </c>
      <c r="O371" s="10" t="s">
        <v>34</v>
      </c>
      <c r="P371" s="10"/>
    </row>
    <row r="372" ht="45" customHeight="1">
      <c r="A372" s="10"/>
      <c r="B372" s="10"/>
      <c r="C372" s="10"/>
      <c r="D372" s="10"/>
      <c r="E372" s="10"/>
      <c r="F372" s="10"/>
      <c r="G372" s="10"/>
      <c r="H372" s="10" t="s">
        <v>35</v>
      </c>
      <c r="I372" s="10" t="s">
        <v>36</v>
      </c>
      <c r="J372" s="10" t="s">
        <v>37</v>
      </c>
      <c r="K372" s="10" t="s">
        <v>38</v>
      </c>
      <c r="L372" s="10" t="s">
        <v>39</v>
      </c>
      <c r="M372" s="10"/>
      <c r="N372" s="10"/>
      <c r="O372" s="10"/>
      <c r="P372" s="10"/>
    </row>
    <row r="373" ht="15" customHeight="1">
      <c r="A373" s="10">
        <v>1</v>
      </c>
      <c r="B373" s="10">
        <v>2</v>
      </c>
      <c r="C373" s="10">
        <v>3</v>
      </c>
      <c r="D373" s="10">
        <v>4</v>
      </c>
      <c r="E373" s="10">
        <v>5</v>
      </c>
      <c r="F373" s="10">
        <v>6</v>
      </c>
      <c r="G373" s="10">
        <v>7</v>
      </c>
      <c r="H373" s="10">
        <v>8</v>
      </c>
      <c r="I373" s="10">
        <v>9</v>
      </c>
      <c r="J373" s="10">
        <v>10</v>
      </c>
      <c r="K373" s="10">
        <v>11</v>
      </c>
      <c r="L373" s="10">
        <v>12</v>
      </c>
      <c r="M373" s="10">
        <v>13</v>
      </c>
      <c r="N373" s="10">
        <v>14</v>
      </c>
      <c r="O373" s="10">
        <v>15</v>
      </c>
      <c r="P373" s="10">
        <v>16</v>
      </c>
    </row>
    <row r="374">
      <c r="A374" s="12" t="s">
        <v>125</v>
      </c>
      <c r="B374" s="10" t="s">
        <v>57</v>
      </c>
      <c r="C374" s="10" t="s">
        <v>126</v>
      </c>
      <c r="D374" s="10" t="s">
        <v>85</v>
      </c>
      <c r="E374" s="10" t="s">
        <v>41</v>
      </c>
      <c r="F374" s="10"/>
      <c r="G374" s="12" t="s">
        <v>60</v>
      </c>
      <c r="H374" s="12" t="s">
        <v>50</v>
      </c>
      <c r="I374" s="10" t="s">
        <v>51</v>
      </c>
      <c r="J374" s="16">
        <v>25</v>
      </c>
      <c r="K374" s="16">
        <v>25</v>
      </c>
      <c r="L374" s="16">
        <v>25</v>
      </c>
      <c r="M374" s="17">
        <f>ROUND((J374*10)/100,0)</f>
      </c>
      <c r="N374" s="16">
        <f>IF((K374-L374)&lt;=M374," ",(K374-L374-M374))</f>
      </c>
      <c r="O374" s="10"/>
      <c r="P374" s="10"/>
    </row>
    <row r="375" ht="25" customHeight="1">
      <c r="A375" s="14" t="s">
        <v>127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</row>
    <row r="376" ht="15" customHeight="1">
</row>
    <row r="377" ht="40" customHeight="1">
      <c r="A377" s="13" t="s">
        <v>17</v>
      </c>
      <c r="B377" s="13"/>
      <c r="C377" s="13"/>
      <c r="D377" s="12" t="s">
        <v>128</v>
      </c>
      <c r="E377" s="12"/>
      <c r="F377" s="12"/>
      <c r="G377" s="12"/>
      <c r="H377" s="12"/>
      <c r="I377" s="12"/>
      <c r="J377" s="12"/>
      <c r="K377" s="15" t="s">
        <v>19</v>
      </c>
      <c r="L377" s="15"/>
      <c r="M377" s="15"/>
      <c r="N377" s="10" t="s">
        <v>124</v>
      </c>
      <c r="O377" s="10"/>
      <c r="P377" s="10"/>
    </row>
    <row r="378" ht="15" customHeight="1">
</row>
    <row r="379" ht="20" customHeight="1">
      <c r="A379" s="13" t="s">
        <v>21</v>
      </c>
      <c r="B379" s="13"/>
      <c r="C379" s="13"/>
      <c r="D379" s="12" t="s">
        <v>82</v>
      </c>
      <c r="E379" s="12"/>
      <c r="F379" s="12"/>
      <c r="G379" s="12"/>
      <c r="H379" s="12"/>
      <c r="I379" s="12"/>
      <c r="J379" s="12"/>
    </row>
    <row r="380" ht="15" customHeight="1">
</row>
    <row r="381" ht="20" customHeight="1">
      <c r="A381" s="13" t="s">
        <v>23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ht="20" customHeight="1">
      <c r="A382" s="13" t="s">
        <v>24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ht="45" customHeight="1">
      <c r="A383" s="10" t="s">
        <v>25</v>
      </c>
      <c r="B383" s="10" t="s">
        <v>26</v>
      </c>
      <c r="C383" s="10"/>
      <c r="D383" s="10"/>
      <c r="E383" s="10" t="s">
        <v>27</v>
      </c>
      <c r="F383" s="10"/>
      <c r="G383" s="10" t="s">
        <v>28</v>
      </c>
      <c r="H383" s="10"/>
      <c r="I383" s="10"/>
      <c r="J383" s="10"/>
      <c r="K383" s="10"/>
      <c r="L383" s="10"/>
      <c r="M383" s="10"/>
      <c r="N383" s="10"/>
      <c r="O383" s="10"/>
    </row>
    <row r="384" ht="45" customHeight="1">
      <c r="A384" s="10"/>
      <c r="B384" s="10" t="s">
        <v>29</v>
      </c>
      <c r="C384" s="10" t="s">
        <v>29</v>
      </c>
      <c r="D384" s="10" t="s">
        <v>29</v>
      </c>
      <c r="E384" s="10" t="s">
        <v>29</v>
      </c>
      <c r="F384" s="10" t="s">
        <v>29</v>
      </c>
      <c r="G384" s="10" t="s">
        <v>29</v>
      </c>
      <c r="H384" s="10" t="s">
        <v>30</v>
      </c>
      <c r="I384" s="10"/>
      <c r="J384" s="10" t="s">
        <v>31</v>
      </c>
      <c r="K384" s="10"/>
      <c r="L384" s="10"/>
      <c r="M384" s="10" t="s">
        <v>32</v>
      </c>
      <c r="N384" s="10" t="s">
        <v>33</v>
      </c>
      <c r="O384" s="10" t="s">
        <v>34</v>
      </c>
    </row>
    <row r="385" ht="45" customHeight="1">
      <c r="A385" s="10"/>
      <c r="B385" s="10"/>
      <c r="C385" s="10"/>
      <c r="D385" s="10"/>
      <c r="E385" s="10"/>
      <c r="F385" s="10"/>
      <c r="G385" s="10"/>
      <c r="H385" s="10" t="s">
        <v>35</v>
      </c>
      <c r="I385" s="10" t="s">
        <v>36</v>
      </c>
      <c r="J385" s="10" t="s">
        <v>37</v>
      </c>
      <c r="K385" s="10" t="s">
        <v>38</v>
      </c>
      <c r="L385" s="10" t="s">
        <v>39</v>
      </c>
      <c r="M385" s="10"/>
      <c r="N385" s="10"/>
      <c r="O385" s="10"/>
    </row>
    <row r="386" ht="15" customHeight="1">
      <c r="A386" s="10">
        <v>1</v>
      </c>
      <c r="B386" s="10">
        <v>2</v>
      </c>
      <c r="C386" s="10">
        <v>3</v>
      </c>
      <c r="D386" s="10">
        <v>4</v>
      </c>
      <c r="E386" s="10">
        <v>5</v>
      </c>
      <c r="F386" s="10">
        <v>6</v>
      </c>
      <c r="G386" s="10">
        <v>7</v>
      </c>
      <c r="H386" s="10">
        <v>8</v>
      </c>
      <c r="I386" s="10">
        <v>9</v>
      </c>
      <c r="J386" s="10">
        <v>10</v>
      </c>
      <c r="K386" s="10">
        <v>11</v>
      </c>
      <c r="L386" s="10">
        <v>12</v>
      </c>
      <c r="M386" s="10">
        <v>13</v>
      </c>
      <c r="N386" s="10">
        <v>14</v>
      </c>
      <c r="O386" s="10">
        <v>15</v>
      </c>
    </row>
    <row r="387" ht="135" customHeight="1">
      <c r="A387" s="12" t="s">
        <v>129</v>
      </c>
      <c r="B387" s="10" t="s">
        <v>57</v>
      </c>
      <c r="C387" s="10" t="s">
        <v>130</v>
      </c>
      <c r="D387" s="10" t="s">
        <v>85</v>
      </c>
      <c r="E387" s="10" t="s">
        <v>41</v>
      </c>
      <c r="F387" s="10"/>
      <c r="G387" s="12" t="s">
        <v>45</v>
      </c>
      <c r="H387" s="10" t="s">
        <v>43</v>
      </c>
      <c r="I387" s="10" t="s">
        <v>44</v>
      </c>
      <c r="J387" s="16">
        <v>0</v>
      </c>
      <c r="K387" s="16">
        <v>0</v>
      </c>
      <c r="L387" s="16">
        <v>0</v>
      </c>
      <c r="M387" s="17">
        <f>ROUND((J387*3)/100,0)</f>
      </c>
      <c r="N387" s="16">
        <f>IF((K387-L387)&lt;=M387," ",(K387-L387-M387))</f>
      </c>
      <c r="O387" s="10"/>
    </row>
    <row r="388" ht="90" customHeight="1">
      <c r="A388" s="12" t="s">
        <v>129</v>
      </c>
      <c r="B388" s="10" t="s">
        <v>57</v>
      </c>
      <c r="C388" s="10" t="s">
        <v>130</v>
      </c>
      <c r="D388" s="10" t="s">
        <v>85</v>
      </c>
      <c r="E388" s="10" t="s">
        <v>41</v>
      </c>
      <c r="F388" s="10"/>
      <c r="G388" s="12" t="s">
        <v>42</v>
      </c>
      <c r="H388" s="10" t="s">
        <v>43</v>
      </c>
      <c r="I388" s="10" t="s">
        <v>44</v>
      </c>
      <c r="J388" s="16">
        <v>0</v>
      </c>
      <c r="K388" s="16">
        <v>0</v>
      </c>
      <c r="L388" s="16">
        <v>0</v>
      </c>
      <c r="M388" s="17">
        <f>ROUND((J388*3)/100,0)</f>
      </c>
      <c r="N388" s="16">
        <f>IF((K388-L388)&lt;=M388," ",(K388-L388-M388))</f>
      </c>
      <c r="O388" s="10"/>
    </row>
    <row r="389" ht="15" customHeight="1">
</row>
    <row r="390" ht="20" customHeight="1">
      <c r="A390" s="13" t="s">
        <v>46</v>
      </c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ht="45" customHeight="1">
      <c r="A391" s="10" t="s">
        <v>25</v>
      </c>
      <c r="B391" s="10" t="s">
        <v>26</v>
      </c>
      <c r="C391" s="10"/>
      <c r="D391" s="10"/>
      <c r="E391" s="10" t="s">
        <v>27</v>
      </c>
      <c r="F391" s="10"/>
      <c r="G391" s="10" t="s">
        <v>47</v>
      </c>
      <c r="H391" s="10"/>
      <c r="I391" s="10"/>
      <c r="J391" s="10"/>
      <c r="K391" s="10"/>
      <c r="L391" s="10"/>
      <c r="M391" s="10"/>
      <c r="N391" s="10"/>
      <c r="O391" s="10"/>
      <c r="P391" s="10" t="s">
        <v>48</v>
      </c>
    </row>
    <row r="392" ht="45" customHeight="1">
      <c r="A392" s="10"/>
      <c r="B392" s="10" t="s">
        <v>29</v>
      </c>
      <c r="C392" s="10" t="s">
        <v>29</v>
      </c>
      <c r="D392" s="10" t="s">
        <v>29</v>
      </c>
      <c r="E392" s="10" t="s">
        <v>29</v>
      </c>
      <c r="F392" s="10" t="s">
        <v>29</v>
      </c>
      <c r="G392" s="10" t="s">
        <v>29</v>
      </c>
      <c r="H392" s="10" t="s">
        <v>30</v>
      </c>
      <c r="I392" s="10"/>
      <c r="J392" s="10" t="s">
        <v>31</v>
      </c>
      <c r="K392" s="10"/>
      <c r="L392" s="10"/>
      <c r="M392" s="10" t="s">
        <v>32</v>
      </c>
      <c r="N392" s="10" t="s">
        <v>33</v>
      </c>
      <c r="O392" s="10" t="s">
        <v>34</v>
      </c>
      <c r="P392" s="10"/>
    </row>
    <row r="393" ht="45" customHeight="1">
      <c r="A393" s="10"/>
      <c r="B393" s="10"/>
      <c r="C393" s="10"/>
      <c r="D393" s="10"/>
      <c r="E393" s="10"/>
      <c r="F393" s="10"/>
      <c r="G393" s="10"/>
      <c r="H393" s="10" t="s">
        <v>35</v>
      </c>
      <c r="I393" s="10" t="s">
        <v>36</v>
      </c>
      <c r="J393" s="10" t="s">
        <v>37</v>
      </c>
      <c r="K393" s="10" t="s">
        <v>38</v>
      </c>
      <c r="L393" s="10" t="s">
        <v>39</v>
      </c>
      <c r="M393" s="10"/>
      <c r="N393" s="10"/>
      <c r="O393" s="10"/>
      <c r="P393" s="10"/>
    </row>
    <row r="394" ht="15" customHeight="1">
      <c r="A394" s="10">
        <v>1</v>
      </c>
      <c r="B394" s="10">
        <v>2</v>
      </c>
      <c r="C394" s="10">
        <v>3</v>
      </c>
      <c r="D394" s="10">
        <v>4</v>
      </c>
      <c r="E394" s="10">
        <v>5</v>
      </c>
      <c r="F394" s="10">
        <v>6</v>
      </c>
      <c r="G394" s="10">
        <v>7</v>
      </c>
      <c r="H394" s="10">
        <v>8</v>
      </c>
      <c r="I394" s="10">
        <v>9</v>
      </c>
      <c r="J394" s="10">
        <v>10</v>
      </c>
      <c r="K394" s="10">
        <v>11</v>
      </c>
      <c r="L394" s="10">
        <v>12</v>
      </c>
      <c r="M394" s="10">
        <v>13</v>
      </c>
      <c r="N394" s="10">
        <v>14</v>
      </c>
      <c r="O394" s="10">
        <v>15</v>
      </c>
      <c r="P394" s="10">
        <v>16</v>
      </c>
    </row>
    <row r="395">
      <c r="A395" s="12" t="s">
        <v>129</v>
      </c>
      <c r="B395" s="10" t="s">
        <v>57</v>
      </c>
      <c r="C395" s="10" t="s">
        <v>130</v>
      </c>
      <c r="D395" s="10" t="s">
        <v>85</v>
      </c>
      <c r="E395" s="10" t="s">
        <v>41</v>
      </c>
      <c r="F395" s="10"/>
      <c r="G395" s="12" t="s">
        <v>60</v>
      </c>
      <c r="H395" s="12" t="s">
        <v>50</v>
      </c>
      <c r="I395" s="10" t="s">
        <v>51</v>
      </c>
      <c r="J395" s="16">
        <v>17</v>
      </c>
      <c r="K395" s="16">
        <v>17</v>
      </c>
      <c r="L395" s="16">
        <v>16</v>
      </c>
      <c r="M395" s="17">
        <f>ROUND((J395*10)/100,0)</f>
      </c>
      <c r="N395" s="16">
        <f>IF((K395-L395)&lt;=M395," ",(K395-L395-M395))</f>
      </c>
      <c r="O395" s="10"/>
      <c r="P395" s="10"/>
    </row>
  </sheetData>
  <sheetProtection password="8592" sheet="1" objects="1" scenarios="1"/>
  <mergeCells>
    <mergeCell ref="A1:P1"/>
    <mergeCell ref="A3:P3"/>
    <mergeCell ref="A5:C5"/>
    <mergeCell ref="D5:J5"/>
    <mergeCell ref="K5:M5"/>
    <mergeCell ref="N5:P5"/>
    <mergeCell ref="A7:C7"/>
    <mergeCell ref="D7:J7"/>
    <mergeCell ref="A9:P9"/>
    <mergeCell ref="A10:P10"/>
    <mergeCell ref="A11:A13"/>
    <mergeCell ref="B11:D11"/>
    <mergeCell ref="E11:F11"/>
    <mergeCell ref="G11:O11"/>
    <mergeCell ref="B12:B13"/>
    <mergeCell ref="C12:C13"/>
    <mergeCell ref="D12:D13"/>
    <mergeCell ref="E12:E13"/>
    <mergeCell ref="F12:F13"/>
    <mergeCell ref="G12:G13"/>
    <mergeCell ref="H12:I12"/>
    <mergeCell ref="J12:L12"/>
    <mergeCell ref="M12:M13"/>
    <mergeCell ref="N12:N13"/>
    <mergeCell ref="O12:O13"/>
    <mergeCell ref="A18:P18"/>
    <mergeCell ref="A19:A21"/>
    <mergeCell ref="B19:D19"/>
    <mergeCell ref="E19:F19"/>
    <mergeCell ref="G19:O19"/>
    <mergeCell ref="P19:P21"/>
    <mergeCell ref="B20:B21"/>
    <mergeCell ref="C20:C21"/>
    <mergeCell ref="D20:D21"/>
    <mergeCell ref="E20:E21"/>
    <mergeCell ref="F20:F21"/>
    <mergeCell ref="G20:G21"/>
    <mergeCell ref="H20:I20"/>
    <mergeCell ref="J20:L20"/>
    <mergeCell ref="M20:M21"/>
    <mergeCell ref="N20:N21"/>
    <mergeCell ref="O20:O21"/>
    <mergeCell ref="A24:P24"/>
    <mergeCell ref="A26:C26"/>
    <mergeCell ref="D26:J26"/>
    <mergeCell ref="K26:M26"/>
    <mergeCell ref="N26:P26"/>
    <mergeCell ref="A28:C28"/>
    <mergeCell ref="D28:J28"/>
    <mergeCell ref="A30:P30"/>
    <mergeCell ref="A31:P31"/>
    <mergeCell ref="A32:A34"/>
    <mergeCell ref="B32:D32"/>
    <mergeCell ref="E32:F32"/>
    <mergeCell ref="G32:O32"/>
    <mergeCell ref="B33:B34"/>
    <mergeCell ref="C33:C34"/>
    <mergeCell ref="D33:D34"/>
    <mergeCell ref="E33:E34"/>
    <mergeCell ref="F33:F34"/>
    <mergeCell ref="G33:G34"/>
    <mergeCell ref="H33:I33"/>
    <mergeCell ref="J33:L33"/>
    <mergeCell ref="M33:M34"/>
    <mergeCell ref="N33:N34"/>
    <mergeCell ref="O33:O34"/>
    <mergeCell ref="A39:P39"/>
    <mergeCell ref="A40:A42"/>
    <mergeCell ref="B40:D40"/>
    <mergeCell ref="E40:F40"/>
    <mergeCell ref="G40:O40"/>
    <mergeCell ref="P40:P42"/>
    <mergeCell ref="B41:B42"/>
    <mergeCell ref="C41:C42"/>
    <mergeCell ref="D41:D42"/>
    <mergeCell ref="E41:E42"/>
    <mergeCell ref="F41:F42"/>
    <mergeCell ref="G41:G42"/>
    <mergeCell ref="H41:I41"/>
    <mergeCell ref="J41:L41"/>
    <mergeCell ref="M41:M42"/>
    <mergeCell ref="N41:N42"/>
    <mergeCell ref="O41:O42"/>
    <mergeCell ref="A45:P45"/>
    <mergeCell ref="A47:C47"/>
    <mergeCell ref="D47:J47"/>
    <mergeCell ref="K47:M47"/>
    <mergeCell ref="N47:P47"/>
    <mergeCell ref="A49:C49"/>
    <mergeCell ref="D49:J49"/>
    <mergeCell ref="A51:P51"/>
    <mergeCell ref="A52:P52"/>
    <mergeCell ref="A53:A55"/>
    <mergeCell ref="B53:D53"/>
    <mergeCell ref="E53:F53"/>
    <mergeCell ref="G53:O53"/>
    <mergeCell ref="B54:B55"/>
    <mergeCell ref="C54:C55"/>
    <mergeCell ref="D54:D55"/>
    <mergeCell ref="E54:E55"/>
    <mergeCell ref="F54:F55"/>
    <mergeCell ref="G54:G55"/>
    <mergeCell ref="H54:I54"/>
    <mergeCell ref="J54:L54"/>
    <mergeCell ref="M54:M55"/>
    <mergeCell ref="N54:N55"/>
    <mergeCell ref="O54:O55"/>
    <mergeCell ref="A59:P59"/>
    <mergeCell ref="A60:A62"/>
    <mergeCell ref="B60:D60"/>
    <mergeCell ref="E60:F60"/>
    <mergeCell ref="G60:O60"/>
    <mergeCell ref="P60:P62"/>
    <mergeCell ref="B61:B62"/>
    <mergeCell ref="C61:C62"/>
    <mergeCell ref="D61:D62"/>
    <mergeCell ref="E61:E62"/>
    <mergeCell ref="F61:F62"/>
    <mergeCell ref="G61:G62"/>
    <mergeCell ref="H61:I61"/>
    <mergeCell ref="J61:L61"/>
    <mergeCell ref="M61:M62"/>
    <mergeCell ref="N61:N62"/>
    <mergeCell ref="O61:O62"/>
    <mergeCell ref="A65:P65"/>
    <mergeCell ref="A67:C67"/>
    <mergeCell ref="D67:J67"/>
    <mergeCell ref="K67:M67"/>
    <mergeCell ref="N67:P67"/>
    <mergeCell ref="A69:C69"/>
    <mergeCell ref="D69:J69"/>
    <mergeCell ref="A71:P71"/>
    <mergeCell ref="A72:P72"/>
    <mergeCell ref="A73:A75"/>
    <mergeCell ref="B73:D73"/>
    <mergeCell ref="E73:F73"/>
    <mergeCell ref="G73:O73"/>
    <mergeCell ref="B74:B75"/>
    <mergeCell ref="C74:C75"/>
    <mergeCell ref="D74:D75"/>
    <mergeCell ref="E74:E75"/>
    <mergeCell ref="F74:F75"/>
    <mergeCell ref="G74:G75"/>
    <mergeCell ref="H74:I74"/>
    <mergeCell ref="J74:L74"/>
    <mergeCell ref="M74:M75"/>
    <mergeCell ref="N74:N75"/>
    <mergeCell ref="O74:O75"/>
    <mergeCell ref="A79:P79"/>
    <mergeCell ref="A80:A82"/>
    <mergeCell ref="B80:D80"/>
    <mergeCell ref="E80:F80"/>
    <mergeCell ref="G80:O80"/>
    <mergeCell ref="P80:P82"/>
    <mergeCell ref="B81:B82"/>
    <mergeCell ref="C81:C82"/>
    <mergeCell ref="D81:D82"/>
    <mergeCell ref="E81:E82"/>
    <mergeCell ref="F81:F82"/>
    <mergeCell ref="G81:G82"/>
    <mergeCell ref="H81:I81"/>
    <mergeCell ref="J81:L81"/>
    <mergeCell ref="M81:M82"/>
    <mergeCell ref="N81:N82"/>
    <mergeCell ref="O81:O82"/>
    <mergeCell ref="A85:P85"/>
    <mergeCell ref="A87:C87"/>
    <mergeCell ref="D87:J87"/>
    <mergeCell ref="K87:M87"/>
    <mergeCell ref="N87:P87"/>
    <mergeCell ref="A89:C89"/>
    <mergeCell ref="D89:J89"/>
    <mergeCell ref="A91:P91"/>
    <mergeCell ref="A92:P92"/>
    <mergeCell ref="A93:A95"/>
    <mergeCell ref="B93:D93"/>
    <mergeCell ref="E93:F93"/>
    <mergeCell ref="G93:O93"/>
    <mergeCell ref="B94:B95"/>
    <mergeCell ref="C94:C95"/>
    <mergeCell ref="D94:D95"/>
    <mergeCell ref="E94:E95"/>
    <mergeCell ref="F94:F95"/>
    <mergeCell ref="G94:G95"/>
    <mergeCell ref="H94:I94"/>
    <mergeCell ref="J94:L94"/>
    <mergeCell ref="M94:M95"/>
    <mergeCell ref="N94:N95"/>
    <mergeCell ref="O94:O95"/>
    <mergeCell ref="A99:P99"/>
    <mergeCell ref="A100:A102"/>
    <mergeCell ref="B100:D100"/>
    <mergeCell ref="E100:F100"/>
    <mergeCell ref="G100:O100"/>
    <mergeCell ref="P100:P102"/>
    <mergeCell ref="B101:B102"/>
    <mergeCell ref="C101:C102"/>
    <mergeCell ref="D101:D102"/>
    <mergeCell ref="E101:E102"/>
    <mergeCell ref="F101:F102"/>
    <mergeCell ref="G101:G102"/>
    <mergeCell ref="H101:I101"/>
    <mergeCell ref="J101:L101"/>
    <mergeCell ref="M101:M102"/>
    <mergeCell ref="N101:N102"/>
    <mergeCell ref="O101:O102"/>
    <mergeCell ref="A105:P105"/>
    <mergeCell ref="A107:C107"/>
    <mergeCell ref="D107:J107"/>
    <mergeCell ref="K107:M107"/>
    <mergeCell ref="N107:P107"/>
    <mergeCell ref="A109:C109"/>
    <mergeCell ref="D109:J109"/>
    <mergeCell ref="A111:P111"/>
    <mergeCell ref="A112:P112"/>
    <mergeCell ref="A113:A115"/>
    <mergeCell ref="B113:D113"/>
    <mergeCell ref="E113:F113"/>
    <mergeCell ref="G113:O113"/>
    <mergeCell ref="B114:B115"/>
    <mergeCell ref="C114:C115"/>
    <mergeCell ref="D114:D115"/>
    <mergeCell ref="E114:E115"/>
    <mergeCell ref="F114:F115"/>
    <mergeCell ref="G114:G115"/>
    <mergeCell ref="H114:I114"/>
    <mergeCell ref="J114:L114"/>
    <mergeCell ref="M114:M115"/>
    <mergeCell ref="N114:N115"/>
    <mergeCell ref="O114:O115"/>
    <mergeCell ref="A119:P119"/>
    <mergeCell ref="A120:A122"/>
    <mergeCell ref="B120:D120"/>
    <mergeCell ref="E120:F120"/>
    <mergeCell ref="G120:O120"/>
    <mergeCell ref="P120:P122"/>
    <mergeCell ref="B121:B122"/>
    <mergeCell ref="C121:C122"/>
    <mergeCell ref="D121:D122"/>
    <mergeCell ref="E121:E122"/>
    <mergeCell ref="F121:F122"/>
    <mergeCell ref="G121:G122"/>
    <mergeCell ref="H121:I121"/>
    <mergeCell ref="J121:L121"/>
    <mergeCell ref="M121:M122"/>
    <mergeCell ref="N121:N122"/>
    <mergeCell ref="O121:O122"/>
    <mergeCell ref="A125:P125"/>
    <mergeCell ref="A127:C127"/>
    <mergeCell ref="D127:J127"/>
    <mergeCell ref="K127:M127"/>
    <mergeCell ref="N127:P127"/>
    <mergeCell ref="A129:C129"/>
    <mergeCell ref="D129:J129"/>
    <mergeCell ref="A131:P131"/>
    <mergeCell ref="A132:P132"/>
    <mergeCell ref="A133:A135"/>
    <mergeCell ref="B133:D133"/>
    <mergeCell ref="E133:F133"/>
    <mergeCell ref="G133:O133"/>
    <mergeCell ref="B134:B135"/>
    <mergeCell ref="C134:C135"/>
    <mergeCell ref="D134:D135"/>
    <mergeCell ref="E134:E135"/>
    <mergeCell ref="F134:F135"/>
    <mergeCell ref="G134:G135"/>
    <mergeCell ref="H134:I134"/>
    <mergeCell ref="J134:L134"/>
    <mergeCell ref="M134:M135"/>
    <mergeCell ref="N134:N135"/>
    <mergeCell ref="O134:O135"/>
    <mergeCell ref="A140:P140"/>
    <mergeCell ref="A141:A143"/>
    <mergeCell ref="B141:D141"/>
    <mergeCell ref="E141:F141"/>
    <mergeCell ref="G141:O141"/>
    <mergeCell ref="P141:P143"/>
    <mergeCell ref="B142:B143"/>
    <mergeCell ref="C142:C143"/>
    <mergeCell ref="D142:D143"/>
    <mergeCell ref="E142:E143"/>
    <mergeCell ref="F142:F143"/>
    <mergeCell ref="G142:G143"/>
    <mergeCell ref="H142:I142"/>
    <mergeCell ref="J142:L142"/>
    <mergeCell ref="M142:M143"/>
    <mergeCell ref="N142:N143"/>
    <mergeCell ref="O142:O143"/>
    <mergeCell ref="A146:P146"/>
    <mergeCell ref="A148:C148"/>
    <mergeCell ref="D148:J148"/>
    <mergeCell ref="K148:M148"/>
    <mergeCell ref="N148:P148"/>
    <mergeCell ref="A150:C150"/>
    <mergeCell ref="D150:J150"/>
    <mergeCell ref="A152:P152"/>
    <mergeCell ref="A153:P153"/>
    <mergeCell ref="A154:A156"/>
    <mergeCell ref="B154:D154"/>
    <mergeCell ref="E154:F154"/>
    <mergeCell ref="G154:O154"/>
    <mergeCell ref="B155:B156"/>
    <mergeCell ref="C155:C156"/>
    <mergeCell ref="D155:D156"/>
    <mergeCell ref="E155:E156"/>
    <mergeCell ref="F155:F156"/>
    <mergeCell ref="G155:G156"/>
    <mergeCell ref="H155:I155"/>
    <mergeCell ref="J155:L155"/>
    <mergeCell ref="M155:M156"/>
    <mergeCell ref="N155:N156"/>
    <mergeCell ref="O155:O156"/>
    <mergeCell ref="A161:P161"/>
    <mergeCell ref="A162:A164"/>
    <mergeCell ref="B162:D162"/>
    <mergeCell ref="E162:F162"/>
    <mergeCell ref="G162:O162"/>
    <mergeCell ref="P162:P164"/>
    <mergeCell ref="B163:B164"/>
    <mergeCell ref="C163:C164"/>
    <mergeCell ref="D163:D164"/>
    <mergeCell ref="E163:E164"/>
    <mergeCell ref="F163:F164"/>
    <mergeCell ref="G163:G164"/>
    <mergeCell ref="H163:I163"/>
    <mergeCell ref="J163:L163"/>
    <mergeCell ref="M163:M164"/>
    <mergeCell ref="N163:N164"/>
    <mergeCell ref="O163:O164"/>
    <mergeCell ref="A167:P167"/>
    <mergeCell ref="A169:C169"/>
    <mergeCell ref="D169:J169"/>
    <mergeCell ref="K169:M169"/>
    <mergeCell ref="N169:P169"/>
    <mergeCell ref="A171:C171"/>
    <mergeCell ref="D171:J171"/>
    <mergeCell ref="A173:P173"/>
    <mergeCell ref="A174:P174"/>
    <mergeCell ref="A175:A177"/>
    <mergeCell ref="B175:D175"/>
    <mergeCell ref="E175:F175"/>
    <mergeCell ref="G175:O175"/>
    <mergeCell ref="B176:B177"/>
    <mergeCell ref="C176:C177"/>
    <mergeCell ref="D176:D177"/>
    <mergeCell ref="E176:E177"/>
    <mergeCell ref="F176:F177"/>
    <mergeCell ref="G176:G177"/>
    <mergeCell ref="H176:I176"/>
    <mergeCell ref="J176:L176"/>
    <mergeCell ref="M176:M177"/>
    <mergeCell ref="N176:N177"/>
    <mergeCell ref="O176:O177"/>
    <mergeCell ref="A181:P181"/>
    <mergeCell ref="A182:A184"/>
    <mergeCell ref="B182:D182"/>
    <mergeCell ref="E182:F182"/>
    <mergeCell ref="G182:O182"/>
    <mergeCell ref="P182:P184"/>
    <mergeCell ref="B183:B184"/>
    <mergeCell ref="C183:C184"/>
    <mergeCell ref="D183:D184"/>
    <mergeCell ref="E183:E184"/>
    <mergeCell ref="F183:F184"/>
    <mergeCell ref="G183:G184"/>
    <mergeCell ref="H183:I183"/>
    <mergeCell ref="J183:L183"/>
    <mergeCell ref="M183:M184"/>
    <mergeCell ref="N183:N184"/>
    <mergeCell ref="O183:O184"/>
    <mergeCell ref="A187:P187"/>
    <mergeCell ref="A189:C189"/>
    <mergeCell ref="D189:J189"/>
    <mergeCell ref="K189:M189"/>
    <mergeCell ref="N189:P189"/>
    <mergeCell ref="A191:C191"/>
    <mergeCell ref="D191:J191"/>
    <mergeCell ref="A193:P193"/>
    <mergeCell ref="A194:P194"/>
    <mergeCell ref="A195:A197"/>
    <mergeCell ref="B195:D195"/>
    <mergeCell ref="E195:F195"/>
    <mergeCell ref="G195:O195"/>
    <mergeCell ref="B196:B197"/>
    <mergeCell ref="C196:C197"/>
    <mergeCell ref="D196:D197"/>
    <mergeCell ref="E196:E197"/>
    <mergeCell ref="F196:F197"/>
    <mergeCell ref="G196:G197"/>
    <mergeCell ref="H196:I196"/>
    <mergeCell ref="J196:L196"/>
    <mergeCell ref="M196:M197"/>
    <mergeCell ref="N196:N197"/>
    <mergeCell ref="O196:O197"/>
    <mergeCell ref="A201:P201"/>
    <mergeCell ref="A202:A204"/>
    <mergeCell ref="B202:D202"/>
    <mergeCell ref="E202:F202"/>
    <mergeCell ref="G202:O202"/>
    <mergeCell ref="P202:P204"/>
    <mergeCell ref="B203:B204"/>
    <mergeCell ref="C203:C204"/>
    <mergeCell ref="D203:D204"/>
    <mergeCell ref="E203:E204"/>
    <mergeCell ref="F203:F204"/>
    <mergeCell ref="G203:G204"/>
    <mergeCell ref="H203:I203"/>
    <mergeCell ref="J203:L203"/>
    <mergeCell ref="M203:M204"/>
    <mergeCell ref="N203:N204"/>
    <mergeCell ref="O203:O204"/>
    <mergeCell ref="A207:P207"/>
    <mergeCell ref="A209:C209"/>
    <mergeCell ref="D209:J209"/>
    <mergeCell ref="K209:M209"/>
    <mergeCell ref="N209:P209"/>
    <mergeCell ref="A211:C211"/>
    <mergeCell ref="D211:J211"/>
    <mergeCell ref="A213:P213"/>
    <mergeCell ref="A214:P214"/>
    <mergeCell ref="A215:A217"/>
    <mergeCell ref="B215:D215"/>
    <mergeCell ref="E215:F215"/>
    <mergeCell ref="G215:O215"/>
    <mergeCell ref="B216:B217"/>
    <mergeCell ref="C216:C217"/>
    <mergeCell ref="D216:D217"/>
    <mergeCell ref="E216:E217"/>
    <mergeCell ref="F216:F217"/>
    <mergeCell ref="G216:G217"/>
    <mergeCell ref="H216:I216"/>
    <mergeCell ref="J216:L216"/>
    <mergeCell ref="M216:M217"/>
    <mergeCell ref="N216:N217"/>
    <mergeCell ref="O216:O217"/>
    <mergeCell ref="A222:P222"/>
    <mergeCell ref="A223:A225"/>
    <mergeCell ref="B223:D223"/>
    <mergeCell ref="E223:F223"/>
    <mergeCell ref="G223:O223"/>
    <mergeCell ref="P223:P225"/>
    <mergeCell ref="B224:B225"/>
    <mergeCell ref="C224:C225"/>
    <mergeCell ref="D224:D225"/>
    <mergeCell ref="E224:E225"/>
    <mergeCell ref="F224:F225"/>
    <mergeCell ref="G224:G225"/>
    <mergeCell ref="H224:I224"/>
    <mergeCell ref="J224:L224"/>
    <mergeCell ref="M224:M225"/>
    <mergeCell ref="N224:N225"/>
    <mergeCell ref="O224:O225"/>
    <mergeCell ref="A228:P228"/>
    <mergeCell ref="A230:C230"/>
    <mergeCell ref="D230:J230"/>
    <mergeCell ref="K230:M230"/>
    <mergeCell ref="N230:P230"/>
    <mergeCell ref="A232:C232"/>
    <mergeCell ref="D232:J232"/>
    <mergeCell ref="A234:P234"/>
    <mergeCell ref="A235:P235"/>
    <mergeCell ref="A236:A238"/>
    <mergeCell ref="B236:D236"/>
    <mergeCell ref="E236:F236"/>
    <mergeCell ref="G236:O236"/>
    <mergeCell ref="B237:B238"/>
    <mergeCell ref="C237:C238"/>
    <mergeCell ref="D237:D238"/>
    <mergeCell ref="E237:E238"/>
    <mergeCell ref="F237:F238"/>
    <mergeCell ref="G237:G238"/>
    <mergeCell ref="H237:I237"/>
    <mergeCell ref="J237:L237"/>
    <mergeCell ref="M237:M238"/>
    <mergeCell ref="N237:N238"/>
    <mergeCell ref="O237:O238"/>
    <mergeCell ref="A243:P243"/>
    <mergeCell ref="A244:A246"/>
    <mergeCell ref="B244:D244"/>
    <mergeCell ref="E244:F244"/>
    <mergeCell ref="G244:O244"/>
    <mergeCell ref="P244:P246"/>
    <mergeCell ref="B245:B246"/>
    <mergeCell ref="C245:C246"/>
    <mergeCell ref="D245:D246"/>
    <mergeCell ref="E245:E246"/>
    <mergeCell ref="F245:F246"/>
    <mergeCell ref="G245:G246"/>
    <mergeCell ref="H245:I245"/>
    <mergeCell ref="J245:L245"/>
    <mergeCell ref="M245:M246"/>
    <mergeCell ref="N245:N246"/>
    <mergeCell ref="O245:O246"/>
    <mergeCell ref="A249:P249"/>
    <mergeCell ref="A251:C251"/>
    <mergeCell ref="D251:J251"/>
    <mergeCell ref="K251:M251"/>
    <mergeCell ref="N251:P251"/>
    <mergeCell ref="A253:C253"/>
    <mergeCell ref="D253:J253"/>
    <mergeCell ref="A255:P255"/>
    <mergeCell ref="A256:P256"/>
    <mergeCell ref="A257:A259"/>
    <mergeCell ref="B257:D257"/>
    <mergeCell ref="E257:F257"/>
    <mergeCell ref="G257:O257"/>
    <mergeCell ref="B258:B259"/>
    <mergeCell ref="C258:C259"/>
    <mergeCell ref="D258:D259"/>
    <mergeCell ref="E258:E259"/>
    <mergeCell ref="F258:F259"/>
    <mergeCell ref="G258:G259"/>
    <mergeCell ref="H258:I258"/>
    <mergeCell ref="J258:L258"/>
    <mergeCell ref="M258:M259"/>
    <mergeCell ref="N258:N259"/>
    <mergeCell ref="O258:O259"/>
    <mergeCell ref="A264:P264"/>
    <mergeCell ref="A265:A267"/>
    <mergeCell ref="B265:D265"/>
    <mergeCell ref="E265:F265"/>
    <mergeCell ref="G265:O265"/>
    <mergeCell ref="P265:P267"/>
    <mergeCell ref="B266:B267"/>
    <mergeCell ref="C266:C267"/>
    <mergeCell ref="D266:D267"/>
    <mergeCell ref="E266:E267"/>
    <mergeCell ref="F266:F267"/>
    <mergeCell ref="G266:G267"/>
    <mergeCell ref="H266:I266"/>
    <mergeCell ref="J266:L266"/>
    <mergeCell ref="M266:M267"/>
    <mergeCell ref="N266:N267"/>
    <mergeCell ref="O266:O267"/>
    <mergeCell ref="A270:P270"/>
    <mergeCell ref="A272:C272"/>
    <mergeCell ref="D272:J272"/>
    <mergeCell ref="K272:M272"/>
    <mergeCell ref="N272:P272"/>
    <mergeCell ref="A274:C274"/>
    <mergeCell ref="D274:J274"/>
    <mergeCell ref="A276:P276"/>
    <mergeCell ref="A277:P277"/>
    <mergeCell ref="A278:A280"/>
    <mergeCell ref="B278:D278"/>
    <mergeCell ref="E278:F278"/>
    <mergeCell ref="G278:O278"/>
    <mergeCell ref="B279:B280"/>
    <mergeCell ref="C279:C280"/>
    <mergeCell ref="D279:D280"/>
    <mergeCell ref="E279:E280"/>
    <mergeCell ref="F279:F280"/>
    <mergeCell ref="G279:G280"/>
    <mergeCell ref="H279:I279"/>
    <mergeCell ref="J279:L279"/>
    <mergeCell ref="M279:M280"/>
    <mergeCell ref="N279:N280"/>
    <mergeCell ref="O279:O280"/>
    <mergeCell ref="A285:P285"/>
    <mergeCell ref="A286:A288"/>
    <mergeCell ref="B286:D286"/>
    <mergeCell ref="E286:F286"/>
    <mergeCell ref="G286:O286"/>
    <mergeCell ref="P286:P288"/>
    <mergeCell ref="B287:B288"/>
    <mergeCell ref="C287:C288"/>
    <mergeCell ref="D287:D288"/>
    <mergeCell ref="E287:E288"/>
    <mergeCell ref="F287:F288"/>
    <mergeCell ref="G287:G288"/>
    <mergeCell ref="H287:I287"/>
    <mergeCell ref="J287:L287"/>
    <mergeCell ref="M287:M288"/>
    <mergeCell ref="N287:N288"/>
    <mergeCell ref="O287:O288"/>
    <mergeCell ref="A291:P291"/>
    <mergeCell ref="A293:C293"/>
    <mergeCell ref="D293:J293"/>
    <mergeCell ref="K293:M293"/>
    <mergeCell ref="N293:P293"/>
    <mergeCell ref="A295:C295"/>
    <mergeCell ref="D295:J295"/>
    <mergeCell ref="A297:P297"/>
    <mergeCell ref="A298:P298"/>
    <mergeCell ref="A299:A301"/>
    <mergeCell ref="B299:D299"/>
    <mergeCell ref="E299:F299"/>
    <mergeCell ref="G299:O299"/>
    <mergeCell ref="B300:B301"/>
    <mergeCell ref="C300:C301"/>
    <mergeCell ref="D300:D301"/>
    <mergeCell ref="E300:E301"/>
    <mergeCell ref="F300:F301"/>
    <mergeCell ref="G300:G301"/>
    <mergeCell ref="H300:I300"/>
    <mergeCell ref="J300:L300"/>
    <mergeCell ref="M300:M301"/>
    <mergeCell ref="N300:N301"/>
    <mergeCell ref="O300:O301"/>
    <mergeCell ref="A306:P306"/>
    <mergeCell ref="A307:A309"/>
    <mergeCell ref="B307:D307"/>
    <mergeCell ref="E307:F307"/>
    <mergeCell ref="G307:O307"/>
    <mergeCell ref="P307:P309"/>
    <mergeCell ref="B308:B309"/>
    <mergeCell ref="C308:C309"/>
    <mergeCell ref="D308:D309"/>
    <mergeCell ref="E308:E309"/>
    <mergeCell ref="F308:F309"/>
    <mergeCell ref="G308:G309"/>
    <mergeCell ref="H308:I308"/>
    <mergeCell ref="J308:L308"/>
    <mergeCell ref="M308:M309"/>
    <mergeCell ref="N308:N309"/>
    <mergeCell ref="O308:O309"/>
    <mergeCell ref="A312:P312"/>
    <mergeCell ref="A314:C314"/>
    <mergeCell ref="D314:J314"/>
    <mergeCell ref="K314:M314"/>
    <mergeCell ref="N314:P314"/>
    <mergeCell ref="A316:C316"/>
    <mergeCell ref="D316:J316"/>
    <mergeCell ref="A318:P318"/>
    <mergeCell ref="A319:P319"/>
    <mergeCell ref="A320:A322"/>
    <mergeCell ref="B320:D320"/>
    <mergeCell ref="E320:F320"/>
    <mergeCell ref="G320:O320"/>
    <mergeCell ref="B321:B322"/>
    <mergeCell ref="C321:C322"/>
    <mergeCell ref="D321:D322"/>
    <mergeCell ref="E321:E322"/>
    <mergeCell ref="F321:F322"/>
    <mergeCell ref="G321:G322"/>
    <mergeCell ref="H321:I321"/>
    <mergeCell ref="J321:L321"/>
    <mergeCell ref="M321:M322"/>
    <mergeCell ref="N321:N322"/>
    <mergeCell ref="O321:O322"/>
    <mergeCell ref="A327:P327"/>
    <mergeCell ref="A328:A330"/>
    <mergeCell ref="B328:D328"/>
    <mergeCell ref="E328:F328"/>
    <mergeCell ref="G328:O328"/>
    <mergeCell ref="P328:P330"/>
    <mergeCell ref="B329:B330"/>
    <mergeCell ref="C329:C330"/>
    <mergeCell ref="D329:D330"/>
    <mergeCell ref="E329:E330"/>
    <mergeCell ref="F329:F330"/>
    <mergeCell ref="G329:G330"/>
    <mergeCell ref="H329:I329"/>
    <mergeCell ref="J329:L329"/>
    <mergeCell ref="M329:M330"/>
    <mergeCell ref="N329:N330"/>
    <mergeCell ref="O329:O330"/>
    <mergeCell ref="A333:P333"/>
    <mergeCell ref="A335:C335"/>
    <mergeCell ref="D335:J335"/>
    <mergeCell ref="K335:M335"/>
    <mergeCell ref="N335:P335"/>
    <mergeCell ref="A337:C337"/>
    <mergeCell ref="D337:J337"/>
    <mergeCell ref="A339:P339"/>
    <mergeCell ref="A340:P340"/>
    <mergeCell ref="A341:A343"/>
    <mergeCell ref="B341:D341"/>
    <mergeCell ref="E341:F341"/>
    <mergeCell ref="G341:O341"/>
    <mergeCell ref="B342:B343"/>
    <mergeCell ref="C342:C343"/>
    <mergeCell ref="D342:D343"/>
    <mergeCell ref="E342:E343"/>
    <mergeCell ref="F342:F343"/>
    <mergeCell ref="G342:G343"/>
    <mergeCell ref="H342:I342"/>
    <mergeCell ref="J342:L342"/>
    <mergeCell ref="M342:M343"/>
    <mergeCell ref="N342:N343"/>
    <mergeCell ref="O342:O343"/>
    <mergeCell ref="A348:P348"/>
    <mergeCell ref="A349:A351"/>
    <mergeCell ref="B349:D349"/>
    <mergeCell ref="E349:F349"/>
    <mergeCell ref="G349:O349"/>
    <mergeCell ref="P349:P351"/>
    <mergeCell ref="B350:B351"/>
    <mergeCell ref="C350:C351"/>
    <mergeCell ref="D350:D351"/>
    <mergeCell ref="E350:E351"/>
    <mergeCell ref="F350:F351"/>
    <mergeCell ref="G350:G351"/>
    <mergeCell ref="H350:I350"/>
    <mergeCell ref="J350:L350"/>
    <mergeCell ref="M350:M351"/>
    <mergeCell ref="N350:N351"/>
    <mergeCell ref="O350:O351"/>
    <mergeCell ref="A354:P354"/>
    <mergeCell ref="A356:C356"/>
    <mergeCell ref="D356:J356"/>
    <mergeCell ref="K356:M356"/>
    <mergeCell ref="N356:P356"/>
    <mergeCell ref="A358:C358"/>
    <mergeCell ref="D358:J358"/>
    <mergeCell ref="A360:P360"/>
    <mergeCell ref="A361:P361"/>
    <mergeCell ref="A362:A364"/>
    <mergeCell ref="B362:D362"/>
    <mergeCell ref="E362:F362"/>
    <mergeCell ref="G362:O362"/>
    <mergeCell ref="B363:B364"/>
    <mergeCell ref="C363:C364"/>
    <mergeCell ref="D363:D364"/>
    <mergeCell ref="E363:E364"/>
    <mergeCell ref="F363:F364"/>
    <mergeCell ref="G363:G364"/>
    <mergeCell ref="H363:I363"/>
    <mergeCell ref="J363:L363"/>
    <mergeCell ref="M363:M364"/>
    <mergeCell ref="N363:N364"/>
    <mergeCell ref="O363:O364"/>
    <mergeCell ref="A369:P369"/>
    <mergeCell ref="A370:A372"/>
    <mergeCell ref="B370:D370"/>
    <mergeCell ref="E370:F370"/>
    <mergeCell ref="G370:O370"/>
    <mergeCell ref="P370:P372"/>
    <mergeCell ref="B371:B372"/>
    <mergeCell ref="C371:C372"/>
    <mergeCell ref="D371:D372"/>
    <mergeCell ref="E371:E372"/>
    <mergeCell ref="F371:F372"/>
    <mergeCell ref="G371:G372"/>
    <mergeCell ref="H371:I371"/>
    <mergeCell ref="J371:L371"/>
    <mergeCell ref="M371:M372"/>
    <mergeCell ref="N371:N372"/>
    <mergeCell ref="O371:O372"/>
    <mergeCell ref="A375:P375"/>
    <mergeCell ref="A377:C377"/>
    <mergeCell ref="D377:J377"/>
    <mergeCell ref="K377:M377"/>
    <mergeCell ref="N377:P377"/>
    <mergeCell ref="A379:C379"/>
    <mergeCell ref="D379:J379"/>
    <mergeCell ref="A381:P381"/>
    <mergeCell ref="A382:P382"/>
    <mergeCell ref="A383:A385"/>
    <mergeCell ref="B383:D383"/>
    <mergeCell ref="E383:F383"/>
    <mergeCell ref="G383:O383"/>
    <mergeCell ref="B384:B385"/>
    <mergeCell ref="C384:C385"/>
    <mergeCell ref="D384:D385"/>
    <mergeCell ref="E384:E385"/>
    <mergeCell ref="F384:F385"/>
    <mergeCell ref="G384:G385"/>
    <mergeCell ref="H384:I384"/>
    <mergeCell ref="J384:L384"/>
    <mergeCell ref="M384:M385"/>
    <mergeCell ref="N384:N385"/>
    <mergeCell ref="O384:O385"/>
    <mergeCell ref="A390:P390"/>
    <mergeCell ref="A391:A393"/>
    <mergeCell ref="B391:D391"/>
    <mergeCell ref="E391:F391"/>
    <mergeCell ref="G391:O391"/>
    <mergeCell ref="P391:P393"/>
    <mergeCell ref="B392:B393"/>
    <mergeCell ref="C392:C393"/>
    <mergeCell ref="D392:D393"/>
    <mergeCell ref="E392:E393"/>
    <mergeCell ref="F392:F393"/>
    <mergeCell ref="G392:G393"/>
    <mergeCell ref="H392:I392"/>
    <mergeCell ref="J392:L392"/>
    <mergeCell ref="M392:M393"/>
    <mergeCell ref="N392:N393"/>
    <mergeCell ref="O392:O393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&amp;K00-00923994.Z35.294011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3.88" customWidth="1"/>
    <col min="2" max="7" width="22.92" customWidth="1"/>
    <col min="8" max="15" width="13.37" customWidth="1"/>
    <col min="16" max="16" width="15.28" customWidth="1"/>
  </cols>
  <sheetData>
    <row r="1" ht="25" customHeight="1">
      <c r="A1" s="13" t="s">
        <v>131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ht="15" customHeight="1">
</row>
    <row r="3" ht="2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ht="15" customHeight="1">
</row>
    <row r="5" ht="80" customHeight="1">
      <c r="A5" s="13" t="s">
        <v>132</v>
      </c>
      <c r="B5" s="13"/>
      <c r="C5" s="13"/>
      <c r="D5" s="12" t="s">
        <v>133</v>
      </c>
      <c r="E5" s="12"/>
      <c r="F5" s="12"/>
      <c r="G5" s="12"/>
      <c r="H5" s="12"/>
      <c r="I5" s="12"/>
      <c r="J5" s="12"/>
      <c r="K5" s="15" t="s">
        <v>134</v>
      </c>
      <c r="L5" s="15"/>
      <c r="M5" s="15"/>
      <c r="N5" s="10" t="s">
        <v>135</v>
      </c>
      <c r="O5" s="10"/>
      <c r="P5" s="10"/>
    </row>
    <row r="6" ht="15" customHeight="1">
</row>
    <row r="7" ht="20" customHeight="1">
      <c r="A7" s="13" t="s">
        <v>136</v>
      </c>
      <c r="B7" s="13"/>
      <c r="C7" s="13"/>
      <c r="D7" s="12" t="s">
        <v>137</v>
      </c>
      <c r="E7" s="12"/>
      <c r="F7" s="12"/>
      <c r="G7" s="12"/>
      <c r="H7" s="12"/>
      <c r="I7" s="12"/>
      <c r="J7" s="12"/>
    </row>
    <row r="8" ht="15" customHeight="1">
</row>
    <row r="9" ht="20" customHeight="1">
      <c r="A9" s="13" t="s">
        <v>138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20" customHeight="1">
      <c r="A10" s="13" t="s">
        <v>139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45" customHeight="1">
      <c r="A11" s="10" t="s">
        <v>25</v>
      </c>
      <c r="B11" s="10" t="s">
        <v>140</v>
      </c>
      <c r="C11" s="10"/>
      <c r="D11" s="10"/>
      <c r="E11" s="10" t="s">
        <v>141</v>
      </c>
      <c r="F11" s="10"/>
      <c r="G11" s="10" t="s">
        <v>142</v>
      </c>
      <c r="H11" s="10"/>
      <c r="I11" s="10"/>
      <c r="J11" s="10"/>
      <c r="K11" s="10"/>
      <c r="L11" s="10"/>
      <c r="M11" s="10"/>
      <c r="N11" s="10"/>
      <c r="O11" s="10"/>
    </row>
    <row r="12" ht="45" customHeight="1">
      <c r="A12" s="10"/>
      <c r="B12" s="10" t="s">
        <v>29</v>
      </c>
      <c r="C12" s="10" t="s">
        <v>29</v>
      </c>
      <c r="D12" s="10" t="s">
        <v>29</v>
      </c>
      <c r="E12" s="10" t="s">
        <v>29</v>
      </c>
      <c r="F12" s="10" t="s">
        <v>29</v>
      </c>
      <c r="G12" s="10" t="s">
        <v>29</v>
      </c>
      <c r="H12" s="10" t="s">
        <v>30</v>
      </c>
      <c r="I12" s="10"/>
      <c r="J12" s="10" t="s">
        <v>31</v>
      </c>
      <c r="K12" s="10"/>
      <c r="L12" s="10"/>
      <c r="M12" s="10" t="s">
        <v>32</v>
      </c>
      <c r="N12" s="10" t="s">
        <v>33</v>
      </c>
      <c r="O12" s="10" t="s">
        <v>34</v>
      </c>
    </row>
    <row r="13" ht="45" customHeight="1">
      <c r="A13" s="10"/>
      <c r="B13" s="10"/>
      <c r="C13" s="10"/>
      <c r="D13" s="10"/>
      <c r="E13" s="10"/>
      <c r="F13" s="10"/>
      <c r="G13" s="10"/>
      <c r="H13" s="10" t="s">
        <v>35</v>
      </c>
      <c r="I13" s="10" t="s">
        <v>36</v>
      </c>
      <c r="J13" s="10" t="s">
        <v>37</v>
      </c>
      <c r="K13" s="10" t="s">
        <v>38</v>
      </c>
      <c r="L13" s="10" t="s">
        <v>39</v>
      </c>
      <c r="M13" s="10"/>
      <c r="N13" s="10"/>
      <c r="O13" s="10"/>
    </row>
    <row r="14" ht="1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</row>
    <row r="15">
      <c r="A15" s="12" t="s">
        <v>143</v>
      </c>
      <c r="B15" s="10"/>
      <c r="C15" s="10"/>
      <c r="D15" s="10"/>
      <c r="E15" s="10"/>
      <c r="F15" s="10"/>
      <c r="G15" s="12" t="s">
        <v>144</v>
      </c>
      <c r="H15" s="10" t="s">
        <v>50</v>
      </c>
      <c r="I15" s="10" t="s">
        <v>51</v>
      </c>
      <c r="J15" s="16">
        <v>320</v>
      </c>
      <c r="K15" s="16">
        <v>320</v>
      </c>
      <c r="L15" s="16">
        <v>320</v>
      </c>
      <c r="M15" s="17">
        <f>ROUND((J15*3)/100,0)</f>
      </c>
      <c r="N15" s="16">
        <f>IF((K15-L15)&lt;=M15," ",(K15-L15-M15))</f>
      </c>
      <c r="O15" s="10"/>
    </row>
    <row r="16" ht="15" customHeight="1">
</row>
    <row r="17" ht="20" customHeight="1">
      <c r="A17" s="13" t="s">
        <v>145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30" customHeight="1">
      <c r="A18" s="10" t="s">
        <v>25</v>
      </c>
      <c r="B18" s="10" t="s">
        <v>140</v>
      </c>
      <c r="C18" s="10"/>
      <c r="D18" s="10"/>
      <c r="E18" s="10" t="s">
        <v>141</v>
      </c>
      <c r="F18" s="10"/>
      <c r="G18" s="10" t="s">
        <v>146</v>
      </c>
      <c r="H18" s="10"/>
      <c r="I18" s="10"/>
      <c r="J18" s="10"/>
      <c r="K18" s="10"/>
      <c r="L18" s="10"/>
      <c r="M18" s="10"/>
      <c r="N18" s="10"/>
      <c r="O18" s="10"/>
      <c r="P18" s="10" t="s">
        <v>48</v>
      </c>
    </row>
    <row r="19" ht="30" customHeight="1">
      <c r="A19" s="10"/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30</v>
      </c>
      <c r="I19" s="10"/>
      <c r="J19" s="10" t="s">
        <v>31</v>
      </c>
      <c r="K19" s="10"/>
      <c r="L19" s="10"/>
      <c r="M19" s="10" t="s">
        <v>32</v>
      </c>
      <c r="N19" s="10" t="s">
        <v>33</v>
      </c>
      <c r="O19" s="10" t="s">
        <v>34</v>
      </c>
      <c r="P19" s="10"/>
    </row>
    <row r="20" ht="30" customHeight="1">
      <c r="A20" s="10"/>
      <c r="B20" s="10"/>
      <c r="C20" s="10"/>
      <c r="D20" s="10"/>
      <c r="E20" s="10"/>
      <c r="F20" s="10"/>
      <c r="G20" s="10"/>
      <c r="H20" s="10" t="s">
        <v>35</v>
      </c>
      <c r="I20" s="10" t="s">
        <v>36</v>
      </c>
      <c r="J20" s="10" t="s">
        <v>37</v>
      </c>
      <c r="K20" s="10" t="s">
        <v>38</v>
      </c>
      <c r="L20" s="10" t="s">
        <v>39</v>
      </c>
      <c r="M20" s="10"/>
      <c r="N20" s="10"/>
      <c r="O20" s="10"/>
      <c r="P20" s="10"/>
    </row>
    <row r="21" ht="15" customHeight="1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  <c r="L21" s="10">
        <v>12</v>
      </c>
      <c r="M21" s="10">
        <v>13</v>
      </c>
      <c r="N21" s="10">
        <v>14</v>
      </c>
      <c r="O21" s="10">
        <v>15</v>
      </c>
      <c r="P21" s="10">
        <v>16</v>
      </c>
    </row>
    <row r="22">
      <c r="A22" s="12" t="s">
        <v>143</v>
      </c>
      <c r="B22" s="10"/>
      <c r="C22" s="10"/>
      <c r="D22" s="10"/>
      <c r="E22" s="10"/>
      <c r="F22" s="10"/>
      <c r="G22" s="12" t="s">
        <v>147</v>
      </c>
      <c r="H22" s="12" t="s">
        <v>50</v>
      </c>
      <c r="I22" s="10" t="s">
        <v>51</v>
      </c>
      <c r="J22" s="16">
        <v>320</v>
      </c>
      <c r="K22" s="16">
        <v>320</v>
      </c>
      <c r="L22" s="16">
        <v>320</v>
      </c>
      <c r="M22" s="17">
        <f>ROUND((J22*10)/100,0)</f>
      </c>
      <c r="N22" s="16">
        <f>IF((K22-L22)&lt;=M22," ",(K22-L22-M22))</f>
      </c>
      <c r="O22" s="10"/>
      <c r="P22" s="10"/>
    </row>
    <row r="23" ht="15" customHeight="1">
</row>
    <row r="24" ht="30" customHeight="1">
      <c r="A24" s="18" t="s">
        <v>148</v>
      </c>
      <c r="B24" s="19" t="s">
        <v>149</v>
      </c>
      <c r="C24" s="22" t="s">
        <v>149</v>
      </c>
      <c r="D24" s="22"/>
    </row>
    <row r="25" ht="10" customHeight="1">
      <c r="A25" s="0"/>
      <c r="B25" s="20" t="s">
        <v>150</v>
      </c>
      <c r="C25" s="20" t="s">
        <v>151</v>
      </c>
      <c r="D25" s="20" t="s">
        <v>152</v>
      </c>
    </row>
    <row r="26" ht="10" customHeight="1">
</row>
    <row r="27" ht="20" customHeight="1">
      <c r="A27" s="0"/>
      <c r="B27" s="18" t="s">
        <v>153</v>
      </c>
      <c r="C27" s="18"/>
      <c r="D27" s="18"/>
    </row>
    <row r="28" ht="10" customHeight="1">
</row>
    <row r="29" ht="20" customHeight="1">
      <c r="A29" s="25" t="s">
        <v>154</v>
      </c>
      <c r="B29" s="25"/>
      <c r="C29" s="25"/>
    </row>
    <row r="30" ht="50" customHeight="1">
      <c r="A30" s="26" t="s">
        <v>155</v>
      </c>
      <c r="B30" s="26"/>
      <c r="C30" s="26"/>
    </row>
    <row r="31" ht="20" customHeight="1">
      <c r="A31" s="26" t="s">
        <v>156</v>
      </c>
      <c r="B31" s="26"/>
      <c r="C31" s="26"/>
    </row>
    <row r="32" ht="20" customHeight="1">
      <c r="A32" s="26" t="s">
        <v>157</v>
      </c>
      <c r="B32" s="26"/>
      <c r="C32" s="26"/>
    </row>
    <row r="33" ht="20" customHeight="1">
      <c r="A33" s="26" t="s">
        <v>158</v>
      </c>
      <c r="B33" s="26"/>
      <c r="C33" s="26"/>
    </row>
    <row r="34" ht="20" customHeight="1">
      <c r="A34" s="26" t="s">
        <v>159</v>
      </c>
      <c r="B34" s="26"/>
      <c r="C34" s="26"/>
    </row>
    <row r="35" ht="20" customHeight="1">
      <c r="A35" s="27" t="s">
        <v>160</v>
      </c>
      <c r="B35" s="27"/>
      <c r="C35" s="27"/>
    </row>
  </sheetData>
  <sheetProtection password="8592" sheet="1" objects="1" scenarios="1"/>
  <mergeCells>
    <mergeCell ref="A1:P1"/>
    <mergeCell ref="A3:P3"/>
    <mergeCell ref="A5:C5"/>
    <mergeCell ref="D5:J5"/>
    <mergeCell ref="K5:M5"/>
    <mergeCell ref="N5:P5"/>
    <mergeCell ref="A7:C7"/>
    <mergeCell ref="D7:J7"/>
    <mergeCell ref="A9:P9"/>
    <mergeCell ref="A10:P10"/>
    <mergeCell ref="A11:A13"/>
    <mergeCell ref="B11:D11"/>
    <mergeCell ref="E11:F11"/>
    <mergeCell ref="G11:O11"/>
    <mergeCell ref="B12:B13"/>
    <mergeCell ref="C12:C13"/>
    <mergeCell ref="D12:D13"/>
    <mergeCell ref="E12:E13"/>
    <mergeCell ref="F12:F13"/>
    <mergeCell ref="G12:G13"/>
    <mergeCell ref="H12:I12"/>
    <mergeCell ref="J12:L12"/>
    <mergeCell ref="M12:M13"/>
    <mergeCell ref="N12:N13"/>
    <mergeCell ref="O12:O13"/>
    <mergeCell ref="A17:P17"/>
    <mergeCell ref="A18:A20"/>
    <mergeCell ref="B18:D18"/>
    <mergeCell ref="E18:F18"/>
    <mergeCell ref="G18:O18"/>
    <mergeCell ref="P18:P20"/>
    <mergeCell ref="B19:B20"/>
    <mergeCell ref="C19:C20"/>
    <mergeCell ref="D19:D20"/>
    <mergeCell ref="E19:E20"/>
    <mergeCell ref="F19:F20"/>
    <mergeCell ref="G19:G20"/>
    <mergeCell ref="H19:I19"/>
    <mergeCell ref="J19:L19"/>
    <mergeCell ref="M19:M20"/>
    <mergeCell ref="N19:N20"/>
    <mergeCell ref="O19:O20"/>
    <mergeCell ref="B27:D27"/>
    <mergeCell ref="A29:C29"/>
    <mergeCell ref="A30:C30"/>
    <mergeCell ref="A31:C31"/>
    <mergeCell ref="A32:C32"/>
    <mergeCell ref="A33:C33"/>
    <mergeCell ref="A34:C34"/>
    <mergeCell ref="A35:C35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&amp;K00-00923994.Z35.294011</oddHeader>
    <oddFooter>&amp;L&amp;L&amp;"Verdana,����������"&amp;K000000&amp;L&amp;"Verdana,����������"&amp;K00-014</oddFooter>
  </headerFooter>
</worksheet>
</file>